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EPFIN\ИСПОЛНЕНИЕ БЮДЖЕТА\отчеты по исполнению бюджета за 2019 год\2. 1 полугодие 2019 года\Дума исполнение за полугодие\"/>
    </mc:Choice>
  </mc:AlternateContent>
  <bookViews>
    <workbookView xWindow="0" yWindow="0" windowWidth="14970" windowHeight="13275"/>
  </bookViews>
  <sheets>
    <sheet name="пр4" sheetId="2" r:id="rId1"/>
  </sheets>
  <definedNames>
    <definedName name="_xlnm.Print_Titles" localSheetId="0">пр4!$7:$10</definedName>
    <definedName name="_xlnm.Print_Area" localSheetId="0">пр4!$A$1:$AA$62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" i="2" l="1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12" i="2"/>
  <c r="AA13" i="2"/>
  <c r="AA11" i="2"/>
</calcChain>
</file>

<file path=xl/sharedStrings.xml><?xml version="1.0" encoding="utf-8"?>
<sst xmlns="http://schemas.openxmlformats.org/spreadsheetml/2006/main" count="464" uniqueCount="109">
  <si>
    <t>730</t>
  </si>
  <si>
    <t>05.2.01.99990</t>
  </si>
  <si>
    <t>0520199990</t>
  </si>
  <si>
    <t>01</t>
  </si>
  <si>
    <t>13</t>
  </si>
  <si>
    <t/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</si>
  <si>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</si>
  <si>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</si>
  <si>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12</t>
  </si>
  <si>
    <t>04</t>
  </si>
  <si>
    <t>Подраздел: Другие вопросы в области средств массовой информации</t>
  </si>
  <si>
    <t>02</t>
  </si>
  <si>
    <t>Подраздел: Периодическая печать и издательства</t>
  </si>
  <si>
    <t>Раздел: СРЕДСТВА МАССОВОЙ ИНФОРМАЦИИ</t>
  </si>
  <si>
    <t>11</t>
  </si>
  <si>
    <t>Подраздел: Массовый спорт</t>
  </si>
  <si>
    <t>Подраздел: Физическая культура</t>
  </si>
  <si>
    <t>Раздел: ФИЗИЧЕСКАЯ КУЛЬТУРА И СПОРТ</t>
  </si>
  <si>
    <t>10</t>
  </si>
  <si>
    <t>06</t>
  </si>
  <si>
    <t>Подраздел: Другие вопросы в области социальной политики</t>
  </si>
  <si>
    <t>Подраздел: Охрана семьи и детства</t>
  </si>
  <si>
    <t>03</t>
  </si>
  <si>
    <t>Подраздел: Социальное обеспечение населения</t>
  </si>
  <si>
    <t>Подраздел: Пенсионное обеспечение</t>
  </si>
  <si>
    <t>Раздел: СОЦИАЛЬНАЯ ПОЛИТИКА</t>
  </si>
  <si>
    <t>90</t>
  </si>
  <si>
    <t>09</t>
  </si>
  <si>
    <t>Подраздел: Другие вопросы в области здравоохранения</t>
  </si>
  <si>
    <t>Раздел: ЗДРАВООХРАНЕНИЕ</t>
  </si>
  <si>
    <t>80</t>
  </si>
  <si>
    <t>08</t>
  </si>
  <si>
    <t>Подраздел: Другие вопросы в области культуры, кинематографии</t>
  </si>
  <si>
    <t>Подраздел: Культура</t>
  </si>
  <si>
    <t>Раздел: КУЛЬТУРА, КИНЕМАТОГРАФИЯ</t>
  </si>
  <si>
    <t>70</t>
  </si>
  <si>
    <t>07</t>
  </si>
  <si>
    <t>Подраздел: Другие вопросы в области образования</t>
  </si>
  <si>
    <t>Подраздел: Молодежная политика</t>
  </si>
  <si>
    <t>Подраздел: Дополнительное образование детей</t>
  </si>
  <si>
    <t>Подраздел: Общее образование</t>
  </si>
  <si>
    <t>Подраздел: Дошкольное образование</t>
  </si>
  <si>
    <t>Раздел: ОБРАЗОВАНИЕ</t>
  </si>
  <si>
    <t>60</t>
  </si>
  <si>
    <t>05</t>
  </si>
  <si>
    <t>Подраздел: Другие вопросы в области охраны окружающей среды</t>
  </si>
  <si>
    <t>Раздел: ОХРАНА ОКРУЖАЮЩЕЙ СРЕДЫ</t>
  </si>
  <si>
    <t>50</t>
  </si>
  <si>
    <t>Подраздел: Другие вопросы в области жилищно-коммунального хозяйства</t>
  </si>
  <si>
    <t>Подраздел: Благоустройство</t>
  </si>
  <si>
    <t>Подраздел: Коммунальное хозяйство</t>
  </si>
  <si>
    <t>Подраздел: Жилищное хозяйство</t>
  </si>
  <si>
    <t>Раздел: ЖИЛИЩНО-КОММУНАЛЬНОЕ ХОЗЯЙСТВО</t>
  </si>
  <si>
    <t>41</t>
  </si>
  <si>
    <t>Подраздел: Другие вопросы в области национальной экономики</t>
  </si>
  <si>
    <t>Подраздел: Связь и информатика</t>
  </si>
  <si>
    <t>40</t>
  </si>
  <si>
    <t>Подраздел: Дорожное хозяйство (дорожные фонды)</t>
  </si>
  <si>
    <t>Подраздел: Транспорт</t>
  </si>
  <si>
    <t>Подраздел: Сельское хозяйство и рыболовство</t>
  </si>
  <si>
    <t>Подраздел: Общеэкономические вопросы</t>
  </si>
  <si>
    <t>Раздел: НАЦИОНАЛЬНАЯ ЭКОНОМИКА</t>
  </si>
  <si>
    <t>31</t>
  </si>
  <si>
    <t>14</t>
  </si>
  <si>
    <t>Подраздел: Другие вопросы в области национальной безопасности и правоохранительной деятельности</t>
  </si>
  <si>
    <t>30</t>
  </si>
  <si>
    <t>Подраздел: Защита населения и территории от чрезвычайных ситуаций природного и техногенного характера, гражданская оборона</t>
  </si>
  <si>
    <t>Подраздел: Органы юстиции</t>
  </si>
  <si>
    <t>Раздел: НАЦИОНАЛЬНАЯ БЕЗОПАСНОСТЬ И ПРАВООХРАНИТЕЛЬНАЯ ДЕЯТЕЛЬНОСТЬ</t>
  </si>
  <si>
    <t>Подраздел: Другие общегосударственные вопросы</t>
  </si>
  <si>
    <t>Подраздел: Резервные фонды</t>
  </si>
  <si>
    <t>Подраздел: Обеспечение проведения выборов и референдумов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</si>
  <si>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</si>
  <si>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Подраздел: Судебная система</t>
  </si>
  <si>
    <t>Подраздел: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</si>
  <si>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</si>
  <si>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</si>
  <si>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</si>
  <si>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8</t>
  </si>
  <si>
    <t>7</t>
  </si>
  <si>
    <t>6</t>
  </si>
  <si>
    <t>5</t>
  </si>
  <si>
    <t>9</t>
  </si>
  <si>
    <t>4</t>
  </si>
  <si>
    <t>3</t>
  </si>
  <si>
    <t>1</t>
  </si>
  <si>
    <t>Остаток</t>
  </si>
  <si>
    <t>Роспись на третий год</t>
  </si>
  <si>
    <t>Роспись на второй год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</si>
  <si>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</si>
  <si>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</si>
  <si>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</si>
  <si>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</si>
  <si>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</si>
  <si>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</si>
  <si>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ФКР</t>
  </si>
  <si>
    <t>Колонка_19</t>
  </si>
  <si>
    <t>ФКР_DDXX</t>
  </si>
  <si>
    <t>Наименование</t>
  </si>
  <si>
    <t xml:space="preserve">    К В Р </t>
  </si>
  <si>
    <t xml:space="preserve">    К Ц С Р </t>
  </si>
  <si>
    <t xml:space="preserve">    Ф К Р </t>
  </si>
  <si>
    <t>% исполнения к бюджетным ассигнованиям на 2019 год</t>
  </si>
  <si>
    <t>Рз</t>
  </si>
  <si>
    <t>Пр</t>
  </si>
  <si>
    <t>Исполнено на 01.07.2019 (тыс.рублей)</t>
  </si>
  <si>
    <t>Показатели сводной бюджетной росписи  на 01.07.2019 (тыс.рублей)</t>
  </si>
  <si>
    <t>Всего расходов:</t>
  </si>
  <si>
    <t xml:space="preserve">Исполнение расходов бюджета городского округа город Мегион по разделам, подразделам классификации расходов бюджетов за полугодие 2019 года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</si>
</sst>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;[Red]\-#,##0.0;0.0"/>
    <numFmt numFmtId="165" formatCode="#,##0.00;[Red]\-#,##0.00;0.00"/>
    <numFmt numFmtId="166" formatCode="0\.0\.0"/>
    <numFmt numFmtId="167" formatCode="00\.00"/>
    <numFmt numFmtId="168" formatCode="0000"/>
    <numFmt numFmtId="169" formatCode="* #,##0.00;* \-#,##0.00;* &quot;-&quot;??;@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b/>
      <sz val="8"/>
      <color indexed="9"/>
      <name val="Arial"/>
      <charset val="204"/>
    </font>
    <font>
      <sz val="8"/>
      <name val="Arial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169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68">
    <xf numFmtId="0" fontId="0" fillId="0" borderId="0" xfId="0"/>
    <xf numFmtId="0" fontId="1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166" fontId="4" fillId="0" borderId="8" xfId="1" applyNumberFormat="1" applyFont="1" applyFill="1" applyBorder="1" applyAlignment="1" applyProtection="1">
      <alignment horizontal="center" vertical="center"/>
      <protection hidden="1"/>
    </xf>
    <xf numFmtId="165" fontId="4" fillId="0" borderId="6" xfId="1" applyNumberFormat="1" applyFont="1" applyFill="1" applyBorder="1" applyAlignment="1" applyProtection="1">
      <alignment vertical="center"/>
      <protection hidden="1"/>
    </xf>
    <xf numFmtId="164" fontId="4" fillId="0" borderId="6" xfId="1" applyNumberFormat="1" applyFont="1" applyFill="1" applyBorder="1" applyAlignment="1" applyProtection="1">
      <alignment vertical="center"/>
      <protection hidden="1"/>
    </xf>
    <xf numFmtId="166" fontId="4" fillId="0" borderId="6" xfId="1" applyNumberFormat="1" applyFont="1" applyFill="1" applyBorder="1" applyAlignment="1" applyProtection="1">
      <alignment horizontal="center" vertical="center"/>
      <protection hidden="1"/>
    </xf>
    <xf numFmtId="0" fontId="4" fillId="0" borderId="12" xfId="1" applyNumberFormat="1" applyFont="1" applyFill="1" applyBorder="1" applyAlignment="1" applyProtection="1">
      <alignment horizontal="center" vertical="center"/>
      <protection hidden="1"/>
    </xf>
    <xf numFmtId="0" fontId="1" fillId="0" borderId="11" xfId="1" applyNumberFormat="1" applyFont="1" applyFill="1" applyBorder="1" applyAlignment="1" applyProtection="1">
      <protection hidden="1"/>
    </xf>
    <xf numFmtId="0" fontId="2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5" xfId="1" applyNumberFormat="1" applyFont="1" applyFill="1" applyBorder="1" applyProtection="1">
      <protection hidden="1"/>
    </xf>
    <xf numFmtId="0" fontId="1" fillId="0" borderId="0" xfId="1" applyNumberFormat="1" applyFont="1" applyFill="1" applyProtection="1">
      <protection hidden="1"/>
    </xf>
    <xf numFmtId="0" fontId="1" fillId="0" borderId="15" xfId="1" applyNumberFormat="1" applyFont="1" applyFill="1" applyBorder="1" applyAlignment="1" applyProtection="1">
      <alignment wrapText="1"/>
      <protection hidden="1"/>
    </xf>
    <xf numFmtId="0" fontId="1" fillId="0" borderId="0" xfId="1" applyNumberFormat="1" applyFont="1" applyFill="1" applyAlignment="1" applyProtection="1">
      <alignment wrapText="1"/>
      <protection hidden="1"/>
    </xf>
    <xf numFmtId="0" fontId="4" fillId="0" borderId="13" xfId="1" applyNumberFormat="1" applyFont="1" applyFill="1" applyBorder="1" applyAlignment="1" applyProtection="1">
      <alignment horizontal="center" vertical="center"/>
      <protection hidden="1"/>
    </xf>
    <xf numFmtId="0" fontId="3" fillId="0" borderId="17" xfId="1" applyNumberFormat="1" applyFont="1" applyFill="1" applyBorder="1" applyAlignment="1" applyProtection="1">
      <protection hidden="1"/>
    </xf>
    <xf numFmtId="164" fontId="2" fillId="0" borderId="17" xfId="1" applyNumberFormat="1" applyFont="1" applyFill="1" applyBorder="1" applyAlignment="1" applyProtection="1">
      <alignment vertical="center"/>
      <protection hidden="1"/>
    </xf>
    <xf numFmtId="40" fontId="2" fillId="0" borderId="17" xfId="1" applyNumberFormat="1" applyFont="1" applyFill="1" applyBorder="1" applyAlignment="1" applyProtection="1">
      <alignment vertical="center"/>
      <protection hidden="1"/>
    </xf>
    <xf numFmtId="0" fontId="7" fillId="0" borderId="16" xfId="1" applyNumberFormat="1" applyFont="1" applyFill="1" applyBorder="1" applyAlignment="1" applyProtection="1">
      <protection hidden="1"/>
    </xf>
    <xf numFmtId="0" fontId="1" fillId="0" borderId="0" xfId="1" applyFill="1"/>
    <xf numFmtId="0" fontId="1" fillId="0" borderId="0" xfId="1" applyFill="1" applyProtection="1">
      <protection hidden="1"/>
    </xf>
    <xf numFmtId="0" fontId="1" fillId="0" borderId="0" xfId="1" applyFill="1" applyAlignment="1" applyProtection="1">
      <alignment wrapText="1"/>
      <protection hidden="1"/>
    </xf>
    <xf numFmtId="0" fontId="1" fillId="0" borderId="15" xfId="1" applyFill="1" applyBorder="1" applyProtection="1">
      <protection hidden="1"/>
    </xf>
    <xf numFmtId="0" fontId="1" fillId="0" borderId="2" xfId="1" applyFill="1" applyBorder="1" applyProtection="1">
      <protection hidden="1"/>
    </xf>
    <xf numFmtId="0" fontId="1" fillId="0" borderId="1" xfId="1" applyFill="1" applyBorder="1" applyProtection="1">
      <protection hidden="1"/>
    </xf>
    <xf numFmtId="167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5" xfId="1" applyNumberFormat="1" applyFont="1" applyFill="1" applyBorder="1" applyAlignment="1" applyProtection="1">
      <alignment vertical="center"/>
      <protection hidden="1"/>
    </xf>
    <xf numFmtId="164" fontId="4" fillId="0" borderId="18" xfId="1" applyNumberFormat="1" applyFont="1" applyFill="1" applyBorder="1" applyAlignment="1" applyProtection="1">
      <alignment vertical="center"/>
      <protection hidden="1"/>
    </xf>
    <xf numFmtId="0" fontId="7" fillId="0" borderId="2" xfId="1" applyFont="1" applyFill="1" applyBorder="1" applyProtection="1">
      <protection hidden="1"/>
    </xf>
    <xf numFmtId="167" fontId="5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9" xfId="1" applyNumberFormat="1" applyFont="1" applyFill="1" applyBorder="1" applyAlignment="1" applyProtection="1">
      <alignment horizontal="center" vertical="center" wrapText="1"/>
      <protection hidden="1"/>
    </xf>
    <xf numFmtId="167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8" xfId="1" applyNumberFormat="1" applyFont="1" applyFill="1" applyBorder="1" applyAlignment="1" applyProtection="1">
      <alignment horizontal="center" vertical="center"/>
      <protection hidden="1"/>
    </xf>
    <xf numFmtId="166" fontId="5" fillId="0" borderId="6" xfId="1" applyNumberFormat="1" applyFont="1" applyFill="1" applyBorder="1" applyAlignment="1" applyProtection="1">
      <alignment horizontal="center" vertical="center"/>
      <protection hidden="1"/>
    </xf>
    <xf numFmtId="164" fontId="5" fillId="0" borderId="6" xfId="1" applyNumberFormat="1" applyFont="1" applyFill="1" applyBorder="1" applyAlignment="1" applyProtection="1">
      <alignment vertical="center"/>
      <protection hidden="1"/>
    </xf>
    <xf numFmtId="165" fontId="5" fillId="0" borderId="6" xfId="1" applyNumberFormat="1" applyFont="1" applyFill="1" applyBorder="1" applyAlignment="1" applyProtection="1">
      <alignment vertical="center"/>
      <protection hidden="1"/>
    </xf>
    <xf numFmtId="164" fontId="5" fillId="0" borderId="5" xfId="1" applyNumberFormat="1" applyFont="1" applyFill="1" applyBorder="1" applyAlignment="1" applyProtection="1">
      <alignment vertical="center"/>
      <protection hidden="1"/>
    </xf>
    <xf numFmtId="0" fontId="7" fillId="0" borderId="1" xfId="1" applyFont="1" applyFill="1" applyBorder="1" applyProtection="1">
      <protection hidden="1"/>
    </xf>
    <xf numFmtId="0" fontId="7" fillId="0" borderId="0" xfId="1" applyFont="1" applyFill="1"/>
    <xf numFmtId="0" fontId="8" fillId="0" borderId="0" xfId="1" applyFont="1" applyFill="1"/>
    <xf numFmtId="0" fontId="8" fillId="2" borderId="0" xfId="5" applyFont="1" applyFill="1"/>
    <xf numFmtId="0" fontId="8" fillId="0" borderId="0" xfId="5" applyFont="1" applyFill="1"/>
    <xf numFmtId="168" fontId="5" fillId="0" borderId="10" xfId="1" applyNumberFormat="1" applyFont="1" applyFill="1" applyBorder="1" applyAlignment="1" applyProtection="1">
      <alignment wrapText="1"/>
      <protection hidden="1"/>
    </xf>
    <xf numFmtId="165" fontId="5" fillId="0" borderId="7" xfId="1" applyNumberFormat="1" applyFont="1" applyFill="1" applyBorder="1" applyAlignment="1" applyProtection="1">
      <alignment vertical="center"/>
      <protection hidden="1"/>
    </xf>
    <xf numFmtId="165" fontId="5" fillId="0" borderId="6" xfId="1" applyNumberFormat="1" applyFont="1" applyFill="1" applyBorder="1" applyAlignment="1" applyProtection="1">
      <alignment vertical="center"/>
      <protection hidden="1"/>
    </xf>
    <xf numFmtId="168" fontId="4" fillId="0" borderId="10" xfId="1" applyNumberFormat="1" applyFont="1" applyFill="1" applyBorder="1" applyAlignment="1" applyProtection="1">
      <alignment wrapText="1"/>
      <protection hidden="1"/>
    </xf>
    <xf numFmtId="165" fontId="4" fillId="0" borderId="7" xfId="1" applyNumberFormat="1" applyFont="1" applyFill="1" applyBorder="1" applyAlignment="1" applyProtection="1">
      <alignment vertical="center"/>
      <protection hidden="1"/>
    </xf>
    <xf numFmtId="165" fontId="4" fillId="0" borderId="6" xfId="1" applyNumberFormat="1" applyFont="1" applyFill="1" applyBorder="1" applyAlignment="1" applyProtection="1">
      <alignment vertical="center"/>
      <protection hidden="1"/>
    </xf>
    <xf numFmtId="0" fontId="6" fillId="2" borderId="0" xfId="5" applyNumberFormat="1" applyFont="1" applyFill="1" applyBorder="1" applyAlignment="1" applyProtection="1">
      <alignment horizontal="center" wrapText="1"/>
      <protection hidden="1"/>
    </xf>
    <xf numFmtId="0" fontId="2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>
      <alignment horizontal="center" wrapText="1"/>
    </xf>
    <xf numFmtId="0" fontId="2" fillId="0" borderId="13" xfId="1" applyNumberFormat="1" applyFont="1" applyFill="1" applyBorder="1" applyAlignment="1" applyProtection="1">
      <alignment horizontal="center" vertical="top" wrapText="1"/>
      <protection hidden="1"/>
    </xf>
    <xf numFmtId="0" fontId="5" fillId="0" borderId="12" xfId="1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11" xfId="0" applyFill="1" applyBorder="1" applyAlignment="1">
      <alignment textRotation="90" wrapText="1"/>
    </xf>
    <xf numFmtId="0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Fill="1" applyBorder="1" applyAlignment="1">
      <alignment wrapText="1"/>
    </xf>
    <xf numFmtId="0" fontId="5" fillId="0" borderId="13" xfId="1" applyNumberFormat="1" applyFont="1" applyFill="1" applyBorder="1" applyAlignment="1" applyProtection="1">
      <alignment horizontal="center" vertical="center" wrapText="1"/>
      <protection hidden="1"/>
    </xf>
  </cellXfs>
  <cellStyles count="7">
    <cellStyle name="Обычный" xfId="0" builtinId="0"/>
    <cellStyle name="Обычный 2" xfId="1"/>
    <cellStyle name="Обычный 2 2" xfId="5"/>
    <cellStyle name="Обычный 2 3" xfId="4"/>
    <cellStyle name="Обычный 2 4" xfId="6"/>
    <cellStyle name="Обычный 2 5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2"/>
  <sheetViews>
    <sheetView showGridLines="0" tabSelected="1" zoomScaleNormal="100" workbookViewId="0">
      <selection activeCell="AG9" sqref="AG9"/>
    </sheetView>
  </sheetViews>
  <sheetFormatPr defaultColWidth="9.140625" defaultRowHeight="12.75" x14ac:dyDescent="0.2"/>
  <cols>
    <col min="1" max="1" width="0.7109375" style="21" customWidth="1"/>
    <col min="2" max="5" width="2.7109375" style="21" hidden="1" customWidth="1"/>
    <col min="6" max="6" width="66.140625" style="21" customWidth="1"/>
    <col min="7" max="7" width="0" style="21" hidden="1" customWidth="1"/>
    <col min="8" max="8" width="7.5703125" style="21" customWidth="1"/>
    <col min="9" max="9" width="6.85546875" style="21" customWidth="1"/>
    <col min="10" max="14" width="0" style="21" hidden="1" customWidth="1"/>
    <col min="15" max="15" width="12.140625" style="21" hidden="1" customWidth="1"/>
    <col min="16" max="16" width="0" style="21" hidden="1" customWidth="1"/>
    <col min="17" max="17" width="4.7109375" style="21" hidden="1" customWidth="1"/>
    <col min="18" max="21" width="0" style="21" hidden="1" customWidth="1"/>
    <col min="22" max="22" width="9.140625" style="21" customWidth="1"/>
    <col min="23" max="24" width="9.140625" style="21" hidden="1" customWidth="1"/>
    <col min="25" max="25" width="12.140625" style="21" customWidth="1"/>
    <col min="26" max="26" width="13.42578125" style="21" hidden="1" customWidth="1"/>
    <col min="27" max="27" width="8.28515625" style="21" customWidth="1"/>
    <col min="28" max="28" width="1" style="21" customWidth="1"/>
    <col min="29" max="256" width="9.140625" style="21" customWidth="1"/>
    <col min="257" max="16384" width="9.140625" style="21"/>
  </cols>
  <sheetData>
    <row r="1" spans="1:45" s="49" customFormat="1" x14ac:dyDescent="0.2">
      <c r="I1" s="50"/>
      <c r="O1" s="51"/>
    </row>
    <row r="2" spans="1:45" s="49" customFormat="1" x14ac:dyDescent="0.2">
      <c r="I2" s="50"/>
      <c r="O2" s="51"/>
    </row>
    <row r="3" spans="1:45" s="49" customFormat="1" x14ac:dyDescent="0.2">
      <c r="I3" s="50"/>
      <c r="O3" s="51"/>
    </row>
    <row r="4" spans="1:45" x14ac:dyDescent="0.2">
      <c r="A4" s="22"/>
      <c r="B4" s="22"/>
      <c r="C4" s="22"/>
      <c r="D4" s="22"/>
      <c r="E4" s="22"/>
      <c r="F4" s="23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45" ht="58.5" customHeight="1" x14ac:dyDescent="0.2">
      <c r="A5" s="22"/>
      <c r="B5" s="22"/>
      <c r="C5" s="22"/>
      <c r="D5" s="22"/>
      <c r="E5" s="15"/>
      <c r="F5" s="58" t="s">
        <v>108</v>
      </c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22"/>
    </row>
    <row r="6" spans="1:45" ht="13.5" thickBot="1" x14ac:dyDescent="0.25">
      <c r="A6" s="22"/>
      <c r="B6" s="22"/>
      <c r="C6" s="22"/>
      <c r="D6" s="24"/>
      <c r="E6" s="24"/>
      <c r="F6" s="14"/>
      <c r="G6" s="24"/>
      <c r="H6" s="13"/>
      <c r="I6" s="13"/>
      <c r="J6" s="12"/>
      <c r="K6" s="12"/>
      <c r="L6" s="12"/>
      <c r="M6" s="12"/>
      <c r="N6" s="12"/>
      <c r="O6" s="12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2"/>
    </row>
    <row r="7" spans="1:45" ht="37.5" customHeight="1" thickBot="1" x14ac:dyDescent="0.25">
      <c r="A7" s="25"/>
      <c r="B7" s="62" t="s">
        <v>101</v>
      </c>
      <c r="C7" s="62" t="s">
        <v>101</v>
      </c>
      <c r="D7" s="62" t="s">
        <v>100</v>
      </c>
      <c r="E7" s="62" t="s">
        <v>99</v>
      </c>
      <c r="F7" s="59" t="s">
        <v>98</v>
      </c>
      <c r="G7" s="59" t="s">
        <v>95</v>
      </c>
      <c r="H7" s="67" t="s">
        <v>103</v>
      </c>
      <c r="I7" s="67" t="s">
        <v>104</v>
      </c>
      <c r="J7" s="59" t="s">
        <v>95</v>
      </c>
      <c r="K7" s="59" t="s">
        <v>97</v>
      </c>
      <c r="L7" s="59" t="s">
        <v>96</v>
      </c>
      <c r="M7" s="59" t="s">
        <v>95</v>
      </c>
      <c r="N7" s="59" t="s">
        <v>94</v>
      </c>
      <c r="O7" s="59" t="s">
        <v>94</v>
      </c>
      <c r="P7" s="59" t="s">
        <v>93</v>
      </c>
      <c r="Q7" s="59" t="s">
        <v>93</v>
      </c>
      <c r="R7" s="10" t="s">
        <v>92</v>
      </c>
      <c r="S7" s="10" t="s">
        <v>91</v>
      </c>
      <c r="T7" s="10" t="s">
        <v>90</v>
      </c>
      <c r="U7" s="10" t="s">
        <v>89</v>
      </c>
      <c r="V7" s="65" t="s">
        <v>106</v>
      </c>
      <c r="W7" s="10" t="s">
        <v>88</v>
      </c>
      <c r="X7" s="11" t="s">
        <v>87</v>
      </c>
      <c r="Y7" s="65" t="s">
        <v>105</v>
      </c>
      <c r="Z7" s="11" t="s">
        <v>86</v>
      </c>
      <c r="AA7" s="63" t="s">
        <v>102</v>
      </c>
      <c r="AB7" s="26"/>
    </row>
    <row r="8" spans="1:45" ht="11.25" customHeight="1" thickBot="1" x14ac:dyDescent="0.25">
      <c r="A8" s="25"/>
      <c r="B8" s="62"/>
      <c r="C8" s="62"/>
      <c r="D8" s="62"/>
      <c r="E8" s="62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9"/>
      <c r="S8" s="9"/>
      <c r="T8" s="9"/>
      <c r="U8" s="9"/>
      <c r="V8" s="66"/>
      <c r="W8" s="9"/>
      <c r="X8" s="9"/>
      <c r="Y8" s="66"/>
      <c r="Z8" s="9"/>
      <c r="AA8" s="64"/>
      <c r="AB8" s="26"/>
    </row>
    <row r="9" spans="1:45" ht="51" customHeight="1" thickBot="1" x14ac:dyDescent="0.25">
      <c r="A9" s="25"/>
      <c r="B9" s="62"/>
      <c r="C9" s="62"/>
      <c r="D9" s="62"/>
      <c r="E9" s="62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9"/>
      <c r="S9" s="9"/>
      <c r="T9" s="9"/>
      <c r="U9" s="9"/>
      <c r="V9" s="66"/>
      <c r="W9" s="9"/>
      <c r="X9" s="9"/>
      <c r="Y9" s="66"/>
      <c r="Z9" s="9"/>
      <c r="AA9" s="64"/>
      <c r="AB9" s="26"/>
    </row>
    <row r="10" spans="1:45" ht="14.25" customHeight="1" thickBot="1" x14ac:dyDescent="0.3">
      <c r="A10" s="25"/>
      <c r="B10" s="8" t="s">
        <v>85</v>
      </c>
      <c r="C10" s="8"/>
      <c r="D10" s="8" t="s">
        <v>84</v>
      </c>
      <c r="E10" s="8" t="s">
        <v>83</v>
      </c>
      <c r="F10" s="16">
        <v>1</v>
      </c>
      <c r="G10" s="16"/>
      <c r="H10" s="16">
        <v>2</v>
      </c>
      <c r="I10" s="16">
        <v>3</v>
      </c>
      <c r="J10" s="16"/>
      <c r="K10" s="16"/>
      <c r="L10" s="16"/>
      <c r="M10" s="16" t="s">
        <v>79</v>
      </c>
      <c r="N10" s="16"/>
      <c r="O10" s="16">
        <v>4</v>
      </c>
      <c r="P10" s="16" t="s">
        <v>82</v>
      </c>
      <c r="Q10" s="16">
        <v>5</v>
      </c>
      <c r="R10" s="16" t="s">
        <v>81</v>
      </c>
      <c r="S10" s="16" t="s">
        <v>80</v>
      </c>
      <c r="T10" s="16" t="s">
        <v>79</v>
      </c>
      <c r="U10" s="16" t="s">
        <v>78</v>
      </c>
      <c r="V10" s="16">
        <v>4</v>
      </c>
      <c r="W10" s="16" t="s">
        <v>8</v>
      </c>
      <c r="X10" s="16" t="s">
        <v>4</v>
      </c>
      <c r="Y10" s="16">
        <v>5</v>
      </c>
      <c r="Z10" s="16"/>
      <c r="AA10" s="16">
        <v>6</v>
      </c>
      <c r="AB10" s="26"/>
      <c r="AE10" s="58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</row>
    <row r="11" spans="1:45" s="48" customFormat="1" ht="12.75" customHeight="1" x14ac:dyDescent="0.2">
      <c r="A11" s="35"/>
      <c r="B11" s="52" t="s">
        <v>77</v>
      </c>
      <c r="C11" s="52"/>
      <c r="D11" s="52"/>
      <c r="E11" s="52"/>
      <c r="F11" s="52"/>
      <c r="G11" s="36" t="s">
        <v>5</v>
      </c>
      <c r="H11" s="37" t="s">
        <v>3</v>
      </c>
      <c r="I11" s="38" t="s">
        <v>5</v>
      </c>
      <c r="J11" s="39">
        <v>113</v>
      </c>
      <c r="K11" s="40"/>
      <c r="L11" s="41"/>
      <c r="M11" s="40" t="s">
        <v>5</v>
      </c>
      <c r="N11" s="37" t="s">
        <v>5</v>
      </c>
      <c r="O11" s="38" t="s">
        <v>5</v>
      </c>
      <c r="P11" s="42" t="s">
        <v>5</v>
      </c>
      <c r="Q11" s="43" t="s">
        <v>5</v>
      </c>
      <c r="R11" s="53"/>
      <c r="S11" s="53"/>
      <c r="T11" s="53"/>
      <c r="U11" s="54"/>
      <c r="V11" s="44">
        <v>472844.9</v>
      </c>
      <c r="W11" s="44">
        <v>516144.3</v>
      </c>
      <c r="X11" s="44">
        <v>561955</v>
      </c>
      <c r="Y11" s="44">
        <v>267052.90000000002</v>
      </c>
      <c r="Z11" s="45">
        <v>205792</v>
      </c>
      <c r="AA11" s="46">
        <f>Y11*100/V11</f>
        <v>56.477906391715344</v>
      </c>
      <c r="AB11" s="47"/>
    </row>
    <row r="12" spans="1:45" ht="21.75" customHeight="1" x14ac:dyDescent="0.2">
      <c r="A12" s="25"/>
      <c r="B12" s="55" t="s">
        <v>76</v>
      </c>
      <c r="C12" s="55"/>
      <c r="D12" s="55"/>
      <c r="E12" s="55"/>
      <c r="F12" s="55"/>
      <c r="G12" s="27">
        <v>102</v>
      </c>
      <c r="H12" s="28" t="s">
        <v>3</v>
      </c>
      <c r="I12" s="29" t="s">
        <v>11</v>
      </c>
      <c r="J12" s="30">
        <v>102</v>
      </c>
      <c r="K12" s="31"/>
      <c r="L12" s="32" t="s">
        <v>18</v>
      </c>
      <c r="M12" s="31">
        <v>102</v>
      </c>
      <c r="N12" s="28" t="s">
        <v>5</v>
      </c>
      <c r="O12" s="29" t="s">
        <v>5</v>
      </c>
      <c r="P12" s="4" t="s">
        <v>5</v>
      </c>
      <c r="Q12" s="7" t="s">
        <v>5</v>
      </c>
      <c r="R12" s="56"/>
      <c r="S12" s="56"/>
      <c r="T12" s="56"/>
      <c r="U12" s="57"/>
      <c r="V12" s="6">
        <v>5327.7</v>
      </c>
      <c r="W12" s="6">
        <v>5327.7</v>
      </c>
      <c r="X12" s="6">
        <v>5327.7</v>
      </c>
      <c r="Y12" s="6">
        <v>3720.2</v>
      </c>
      <c r="Z12" s="5">
        <v>1607.5</v>
      </c>
      <c r="AA12" s="33">
        <f t="shared" ref="AA12:AA19" si="0">Y12*100/V12</f>
        <v>69.827505302475743</v>
      </c>
      <c r="AB12" s="26"/>
    </row>
    <row r="13" spans="1:45" ht="27.75" customHeight="1" x14ac:dyDescent="0.2">
      <c r="A13" s="25"/>
      <c r="B13" s="55" t="s">
        <v>75</v>
      </c>
      <c r="C13" s="55"/>
      <c r="D13" s="55"/>
      <c r="E13" s="55"/>
      <c r="F13" s="55"/>
      <c r="G13" s="27">
        <v>103</v>
      </c>
      <c r="H13" s="28" t="s">
        <v>3</v>
      </c>
      <c r="I13" s="29" t="s">
        <v>22</v>
      </c>
      <c r="J13" s="30">
        <v>103</v>
      </c>
      <c r="K13" s="31"/>
      <c r="L13" s="32" t="s">
        <v>18</v>
      </c>
      <c r="M13" s="31">
        <v>103</v>
      </c>
      <c r="N13" s="28" t="s">
        <v>5</v>
      </c>
      <c r="O13" s="29" t="s">
        <v>5</v>
      </c>
      <c r="P13" s="4" t="s">
        <v>5</v>
      </c>
      <c r="Q13" s="7" t="s">
        <v>5</v>
      </c>
      <c r="R13" s="56"/>
      <c r="S13" s="56"/>
      <c r="T13" s="56"/>
      <c r="U13" s="57"/>
      <c r="V13" s="6">
        <v>18748.400000000001</v>
      </c>
      <c r="W13" s="6">
        <v>18748.400000000001</v>
      </c>
      <c r="X13" s="6">
        <v>18748.400000000001</v>
      </c>
      <c r="Y13" s="6">
        <v>9463.7000000000007</v>
      </c>
      <c r="Z13" s="5">
        <v>9284.7000000000007</v>
      </c>
      <c r="AA13" s="33">
        <f t="shared" si="0"/>
        <v>50.477374069253912</v>
      </c>
      <c r="AB13" s="26"/>
    </row>
    <row r="14" spans="1:45" ht="21.75" customHeight="1" x14ac:dyDescent="0.2">
      <c r="A14" s="25"/>
      <c r="B14" s="55" t="s">
        <v>74</v>
      </c>
      <c r="C14" s="55"/>
      <c r="D14" s="55"/>
      <c r="E14" s="55"/>
      <c r="F14" s="55"/>
      <c r="G14" s="27">
        <v>104</v>
      </c>
      <c r="H14" s="28" t="s">
        <v>3</v>
      </c>
      <c r="I14" s="29" t="s">
        <v>9</v>
      </c>
      <c r="J14" s="30">
        <v>104</v>
      </c>
      <c r="K14" s="31"/>
      <c r="L14" s="32" t="s">
        <v>18</v>
      </c>
      <c r="M14" s="31">
        <v>104</v>
      </c>
      <c r="N14" s="28" t="s">
        <v>5</v>
      </c>
      <c r="O14" s="29" t="s">
        <v>5</v>
      </c>
      <c r="P14" s="4" t="s">
        <v>5</v>
      </c>
      <c r="Q14" s="7" t="s">
        <v>5</v>
      </c>
      <c r="R14" s="56"/>
      <c r="S14" s="56"/>
      <c r="T14" s="56"/>
      <c r="U14" s="57"/>
      <c r="V14" s="6">
        <v>177136.5</v>
      </c>
      <c r="W14" s="6">
        <v>187490.7</v>
      </c>
      <c r="X14" s="6">
        <v>187490.7</v>
      </c>
      <c r="Y14" s="6">
        <v>108442.5</v>
      </c>
      <c r="Z14" s="5">
        <v>68694</v>
      </c>
      <c r="AA14" s="33">
        <f t="shared" si="0"/>
        <v>61.219737321218382</v>
      </c>
      <c r="AB14" s="26"/>
    </row>
    <row r="15" spans="1:45" ht="12.75" customHeight="1" x14ac:dyDescent="0.2">
      <c r="A15" s="25"/>
      <c r="B15" s="55" t="s">
        <v>73</v>
      </c>
      <c r="C15" s="55"/>
      <c r="D15" s="55"/>
      <c r="E15" s="55"/>
      <c r="F15" s="55"/>
      <c r="G15" s="27">
        <v>105</v>
      </c>
      <c r="H15" s="28" t="s">
        <v>3</v>
      </c>
      <c r="I15" s="29" t="s">
        <v>44</v>
      </c>
      <c r="J15" s="30">
        <v>105</v>
      </c>
      <c r="K15" s="31"/>
      <c r="L15" s="32" t="s">
        <v>18</v>
      </c>
      <c r="M15" s="31">
        <v>105</v>
      </c>
      <c r="N15" s="28" t="s">
        <v>5</v>
      </c>
      <c r="O15" s="29" t="s">
        <v>5</v>
      </c>
      <c r="P15" s="4" t="s">
        <v>5</v>
      </c>
      <c r="Q15" s="7" t="s">
        <v>5</v>
      </c>
      <c r="R15" s="56"/>
      <c r="S15" s="56"/>
      <c r="T15" s="56"/>
      <c r="U15" s="57"/>
      <c r="V15" s="6">
        <v>9.8000000000000007</v>
      </c>
      <c r="W15" s="6">
        <v>10.9</v>
      </c>
      <c r="X15" s="6">
        <v>10.7</v>
      </c>
      <c r="Y15" s="6">
        <v>9.8000000000000007</v>
      </c>
      <c r="Z15" s="5">
        <v>0</v>
      </c>
      <c r="AA15" s="33">
        <f t="shared" si="0"/>
        <v>100</v>
      </c>
      <c r="AB15" s="26"/>
    </row>
    <row r="16" spans="1:45" ht="21.75" customHeight="1" x14ac:dyDescent="0.2">
      <c r="A16" s="25"/>
      <c r="B16" s="55" t="s">
        <v>72</v>
      </c>
      <c r="C16" s="55"/>
      <c r="D16" s="55"/>
      <c r="E16" s="55"/>
      <c r="F16" s="55"/>
      <c r="G16" s="27">
        <v>106</v>
      </c>
      <c r="H16" s="28" t="s">
        <v>3</v>
      </c>
      <c r="I16" s="29" t="s">
        <v>19</v>
      </c>
      <c r="J16" s="30">
        <v>106</v>
      </c>
      <c r="K16" s="31"/>
      <c r="L16" s="32" t="s">
        <v>18</v>
      </c>
      <c r="M16" s="31">
        <v>106</v>
      </c>
      <c r="N16" s="28" t="s">
        <v>5</v>
      </c>
      <c r="O16" s="29" t="s">
        <v>5</v>
      </c>
      <c r="P16" s="4" t="s">
        <v>5</v>
      </c>
      <c r="Q16" s="7" t="s">
        <v>5</v>
      </c>
      <c r="R16" s="56"/>
      <c r="S16" s="56"/>
      <c r="T16" s="56"/>
      <c r="U16" s="57"/>
      <c r="V16" s="6">
        <v>41550.9</v>
      </c>
      <c r="W16" s="6">
        <v>41551</v>
      </c>
      <c r="X16" s="6">
        <v>41550.9</v>
      </c>
      <c r="Y16" s="6">
        <v>27806.1</v>
      </c>
      <c r="Z16" s="5">
        <v>13744.800000000003</v>
      </c>
      <c r="AA16" s="33">
        <f t="shared" si="0"/>
        <v>66.920572117571453</v>
      </c>
      <c r="AB16" s="26"/>
    </row>
    <row r="17" spans="1:28" ht="12.75" customHeight="1" x14ac:dyDescent="0.2">
      <c r="A17" s="25"/>
      <c r="B17" s="55" t="s">
        <v>71</v>
      </c>
      <c r="C17" s="55"/>
      <c r="D17" s="55"/>
      <c r="E17" s="55"/>
      <c r="F17" s="55"/>
      <c r="G17" s="27">
        <v>107</v>
      </c>
      <c r="H17" s="28" t="s">
        <v>3</v>
      </c>
      <c r="I17" s="29" t="s">
        <v>36</v>
      </c>
      <c r="J17" s="30">
        <v>107</v>
      </c>
      <c r="K17" s="31"/>
      <c r="L17" s="32" t="s">
        <v>18</v>
      </c>
      <c r="M17" s="31">
        <v>107</v>
      </c>
      <c r="N17" s="28" t="s">
        <v>5</v>
      </c>
      <c r="O17" s="29" t="s">
        <v>5</v>
      </c>
      <c r="P17" s="4" t="s">
        <v>5</v>
      </c>
      <c r="Q17" s="7" t="s">
        <v>5</v>
      </c>
      <c r="R17" s="56"/>
      <c r="S17" s="56"/>
      <c r="T17" s="56"/>
      <c r="U17" s="57"/>
      <c r="V17" s="6">
        <v>780.9</v>
      </c>
      <c r="W17" s="6">
        <v>0</v>
      </c>
      <c r="X17" s="6">
        <v>0</v>
      </c>
      <c r="Y17" s="6">
        <v>0</v>
      </c>
      <c r="Z17" s="5">
        <v>780.9</v>
      </c>
      <c r="AA17" s="33">
        <f t="shared" si="0"/>
        <v>0</v>
      </c>
      <c r="AB17" s="26"/>
    </row>
    <row r="18" spans="1:28" ht="12.75" customHeight="1" x14ac:dyDescent="0.2">
      <c r="A18" s="25"/>
      <c r="B18" s="55" t="s">
        <v>70</v>
      </c>
      <c r="C18" s="55"/>
      <c r="D18" s="55"/>
      <c r="E18" s="55"/>
      <c r="F18" s="55"/>
      <c r="G18" s="27">
        <v>111</v>
      </c>
      <c r="H18" s="28" t="s">
        <v>3</v>
      </c>
      <c r="I18" s="29" t="s">
        <v>14</v>
      </c>
      <c r="J18" s="30">
        <v>111</v>
      </c>
      <c r="K18" s="31"/>
      <c r="L18" s="32" t="s">
        <v>14</v>
      </c>
      <c r="M18" s="31">
        <v>111</v>
      </c>
      <c r="N18" s="28" t="s">
        <v>5</v>
      </c>
      <c r="O18" s="29" t="s">
        <v>5</v>
      </c>
      <c r="P18" s="4" t="s">
        <v>5</v>
      </c>
      <c r="Q18" s="7" t="s">
        <v>5</v>
      </c>
      <c r="R18" s="56"/>
      <c r="S18" s="56"/>
      <c r="T18" s="56"/>
      <c r="U18" s="57"/>
      <c r="V18" s="6">
        <v>1420.7</v>
      </c>
      <c r="W18" s="6">
        <v>2000</v>
      </c>
      <c r="X18" s="6">
        <v>2000</v>
      </c>
      <c r="Y18" s="6">
        <v>0</v>
      </c>
      <c r="Z18" s="5">
        <v>1420.7</v>
      </c>
      <c r="AA18" s="33">
        <f t="shared" si="0"/>
        <v>0</v>
      </c>
      <c r="AB18" s="26"/>
    </row>
    <row r="19" spans="1:28" ht="12.75" customHeight="1" x14ac:dyDescent="0.2">
      <c r="A19" s="25"/>
      <c r="B19" s="55" t="s">
        <v>69</v>
      </c>
      <c r="C19" s="55"/>
      <c r="D19" s="55"/>
      <c r="E19" s="55"/>
      <c r="F19" s="55"/>
      <c r="G19" s="27">
        <v>113</v>
      </c>
      <c r="H19" s="28" t="s">
        <v>3</v>
      </c>
      <c r="I19" s="29" t="s">
        <v>4</v>
      </c>
      <c r="J19" s="30">
        <v>113</v>
      </c>
      <c r="K19" s="31"/>
      <c r="L19" s="32" t="s">
        <v>14</v>
      </c>
      <c r="M19" s="31">
        <v>113</v>
      </c>
      <c r="N19" s="28" t="s">
        <v>5</v>
      </c>
      <c r="O19" s="29" t="s">
        <v>5</v>
      </c>
      <c r="P19" s="4" t="s">
        <v>5</v>
      </c>
      <c r="Q19" s="7" t="s">
        <v>5</v>
      </c>
      <c r="R19" s="56"/>
      <c r="S19" s="56"/>
      <c r="T19" s="56"/>
      <c r="U19" s="57"/>
      <c r="V19" s="6">
        <v>227870</v>
      </c>
      <c r="W19" s="6">
        <v>261015.6</v>
      </c>
      <c r="X19" s="6">
        <v>306826.59999999998</v>
      </c>
      <c r="Y19" s="6">
        <v>117610.6</v>
      </c>
      <c r="Z19" s="5">
        <v>110259.4</v>
      </c>
      <c r="AA19" s="33">
        <f t="shared" si="0"/>
        <v>51.61302497037785</v>
      </c>
      <c r="AB19" s="26"/>
    </row>
    <row r="20" spans="1:28" s="48" customFormat="1" ht="12.75" customHeight="1" x14ac:dyDescent="0.2">
      <c r="A20" s="35"/>
      <c r="B20" s="52" t="s">
        <v>68</v>
      </c>
      <c r="C20" s="52"/>
      <c r="D20" s="52"/>
      <c r="E20" s="52"/>
      <c r="F20" s="52"/>
      <c r="G20" s="36" t="s">
        <v>5</v>
      </c>
      <c r="H20" s="37" t="s">
        <v>22</v>
      </c>
      <c r="I20" s="38" t="s">
        <v>5</v>
      </c>
      <c r="J20" s="39">
        <v>314</v>
      </c>
      <c r="K20" s="40"/>
      <c r="L20" s="41"/>
      <c r="M20" s="40" t="s">
        <v>5</v>
      </c>
      <c r="N20" s="37" t="s">
        <v>5</v>
      </c>
      <c r="O20" s="38" t="s">
        <v>5</v>
      </c>
      <c r="P20" s="42" t="s">
        <v>5</v>
      </c>
      <c r="Q20" s="43" t="s">
        <v>5</v>
      </c>
      <c r="R20" s="53"/>
      <c r="S20" s="53"/>
      <c r="T20" s="53"/>
      <c r="U20" s="54"/>
      <c r="V20" s="44">
        <v>43462.7</v>
      </c>
      <c r="W20" s="44">
        <v>42062.9</v>
      </c>
      <c r="X20" s="44">
        <v>42460.6</v>
      </c>
      <c r="Y20" s="44">
        <v>21720.799999999999</v>
      </c>
      <c r="Z20" s="45">
        <v>21741.9</v>
      </c>
      <c r="AA20" s="46">
        <f t="shared" ref="AA20:AA26" si="1">Y20*100/V20</f>
        <v>49.975726312447229</v>
      </c>
      <c r="AB20" s="47"/>
    </row>
    <row r="21" spans="1:28" ht="12.75" customHeight="1" x14ac:dyDescent="0.2">
      <c r="A21" s="25"/>
      <c r="B21" s="55" t="s">
        <v>67</v>
      </c>
      <c r="C21" s="55"/>
      <c r="D21" s="55"/>
      <c r="E21" s="55"/>
      <c r="F21" s="55"/>
      <c r="G21" s="27">
        <v>304</v>
      </c>
      <c r="H21" s="28" t="s">
        <v>22</v>
      </c>
      <c r="I21" s="29" t="s">
        <v>9</v>
      </c>
      <c r="J21" s="30">
        <v>304</v>
      </c>
      <c r="K21" s="31"/>
      <c r="L21" s="32" t="s">
        <v>65</v>
      </c>
      <c r="M21" s="31">
        <v>304</v>
      </c>
      <c r="N21" s="28" t="s">
        <v>5</v>
      </c>
      <c r="O21" s="29" t="s">
        <v>5</v>
      </c>
      <c r="P21" s="4" t="s">
        <v>5</v>
      </c>
      <c r="Q21" s="7" t="s">
        <v>5</v>
      </c>
      <c r="R21" s="56"/>
      <c r="S21" s="56"/>
      <c r="T21" s="56"/>
      <c r="U21" s="57"/>
      <c r="V21" s="6">
        <v>7050.7</v>
      </c>
      <c r="W21" s="6">
        <v>6523.4</v>
      </c>
      <c r="X21" s="6">
        <v>6421.1</v>
      </c>
      <c r="Y21" s="6">
        <v>2836.8</v>
      </c>
      <c r="Z21" s="5">
        <v>4213.8999999999996</v>
      </c>
      <c r="AA21" s="33">
        <f t="shared" si="1"/>
        <v>40.234302977009378</v>
      </c>
      <c r="AB21" s="26"/>
    </row>
    <row r="22" spans="1:28" ht="21.75" customHeight="1" x14ac:dyDescent="0.2">
      <c r="A22" s="25"/>
      <c r="B22" s="55" t="s">
        <v>66</v>
      </c>
      <c r="C22" s="55"/>
      <c r="D22" s="55"/>
      <c r="E22" s="55"/>
      <c r="F22" s="55"/>
      <c r="G22" s="27">
        <v>309</v>
      </c>
      <c r="H22" s="28" t="s">
        <v>22</v>
      </c>
      <c r="I22" s="29" t="s">
        <v>27</v>
      </c>
      <c r="J22" s="30">
        <v>309</v>
      </c>
      <c r="K22" s="31"/>
      <c r="L22" s="32" t="s">
        <v>65</v>
      </c>
      <c r="M22" s="31">
        <v>309</v>
      </c>
      <c r="N22" s="28" t="s">
        <v>5</v>
      </c>
      <c r="O22" s="29" t="s">
        <v>5</v>
      </c>
      <c r="P22" s="4" t="s">
        <v>5</v>
      </c>
      <c r="Q22" s="7" t="s">
        <v>5</v>
      </c>
      <c r="R22" s="56"/>
      <c r="S22" s="56"/>
      <c r="T22" s="56"/>
      <c r="U22" s="57"/>
      <c r="V22" s="6">
        <v>36172.300000000003</v>
      </c>
      <c r="W22" s="6">
        <v>35372.300000000003</v>
      </c>
      <c r="X22" s="6">
        <v>35872.300000000003</v>
      </c>
      <c r="Y22" s="6">
        <v>18858.2</v>
      </c>
      <c r="Z22" s="5">
        <v>17314.100000000002</v>
      </c>
      <c r="AA22" s="33">
        <f t="shared" si="1"/>
        <v>52.134368010881253</v>
      </c>
      <c r="AB22" s="26"/>
    </row>
    <row r="23" spans="1:28" ht="26.25" customHeight="1" x14ac:dyDescent="0.2">
      <c r="A23" s="25"/>
      <c r="B23" s="55" t="s">
        <v>64</v>
      </c>
      <c r="C23" s="55"/>
      <c r="D23" s="55"/>
      <c r="E23" s="55"/>
      <c r="F23" s="55"/>
      <c r="G23" s="27">
        <v>314</v>
      </c>
      <c r="H23" s="28" t="s">
        <v>22</v>
      </c>
      <c r="I23" s="29" t="s">
        <v>63</v>
      </c>
      <c r="J23" s="30">
        <v>314</v>
      </c>
      <c r="K23" s="31"/>
      <c r="L23" s="32" t="s">
        <v>62</v>
      </c>
      <c r="M23" s="31">
        <v>314</v>
      </c>
      <c r="N23" s="28" t="s">
        <v>5</v>
      </c>
      <c r="O23" s="29" t="s">
        <v>5</v>
      </c>
      <c r="P23" s="4" t="s">
        <v>5</v>
      </c>
      <c r="Q23" s="7" t="s">
        <v>5</v>
      </c>
      <c r="R23" s="56"/>
      <c r="S23" s="56"/>
      <c r="T23" s="56"/>
      <c r="U23" s="57"/>
      <c r="V23" s="6">
        <v>239.7</v>
      </c>
      <c r="W23" s="6">
        <v>167.2</v>
      </c>
      <c r="X23" s="6">
        <v>167.2</v>
      </c>
      <c r="Y23" s="6">
        <v>25.8</v>
      </c>
      <c r="Z23" s="5">
        <v>213.89999999999998</v>
      </c>
      <c r="AA23" s="33">
        <f t="shared" si="1"/>
        <v>10.763454317897372</v>
      </c>
      <c r="AB23" s="26"/>
    </row>
    <row r="24" spans="1:28" s="48" customFormat="1" ht="12.75" customHeight="1" x14ac:dyDescent="0.2">
      <c r="A24" s="35"/>
      <c r="B24" s="52" t="s">
        <v>61</v>
      </c>
      <c r="C24" s="52"/>
      <c r="D24" s="52"/>
      <c r="E24" s="52"/>
      <c r="F24" s="52"/>
      <c r="G24" s="36" t="s">
        <v>5</v>
      </c>
      <c r="H24" s="37" t="s">
        <v>9</v>
      </c>
      <c r="I24" s="38" t="s">
        <v>5</v>
      </c>
      <c r="J24" s="39">
        <v>412</v>
      </c>
      <c r="K24" s="40"/>
      <c r="L24" s="41"/>
      <c r="M24" s="40" t="s">
        <v>5</v>
      </c>
      <c r="N24" s="37" t="s">
        <v>5</v>
      </c>
      <c r="O24" s="38" t="s">
        <v>5</v>
      </c>
      <c r="P24" s="42" t="s">
        <v>5</v>
      </c>
      <c r="Q24" s="43" t="s">
        <v>5</v>
      </c>
      <c r="R24" s="53"/>
      <c r="S24" s="53"/>
      <c r="T24" s="53"/>
      <c r="U24" s="54"/>
      <c r="V24" s="44">
        <v>344567.3</v>
      </c>
      <c r="W24" s="44">
        <v>270385.59999999998</v>
      </c>
      <c r="X24" s="44">
        <v>155993.20000000001</v>
      </c>
      <c r="Y24" s="44">
        <v>149373</v>
      </c>
      <c r="Z24" s="45">
        <v>195194.3</v>
      </c>
      <c r="AA24" s="46">
        <f t="shared" si="1"/>
        <v>43.350892554226711</v>
      </c>
      <c r="AB24" s="47"/>
    </row>
    <row r="25" spans="1:28" ht="12.75" customHeight="1" x14ac:dyDescent="0.2">
      <c r="A25" s="25"/>
      <c r="B25" s="55" t="s">
        <v>60</v>
      </c>
      <c r="C25" s="55"/>
      <c r="D25" s="55"/>
      <c r="E25" s="55"/>
      <c r="F25" s="55"/>
      <c r="G25" s="27">
        <v>401</v>
      </c>
      <c r="H25" s="28" t="s">
        <v>9</v>
      </c>
      <c r="I25" s="29" t="s">
        <v>3</v>
      </c>
      <c r="J25" s="30">
        <v>401</v>
      </c>
      <c r="K25" s="31"/>
      <c r="L25" s="32" t="s">
        <v>56</v>
      </c>
      <c r="M25" s="31">
        <v>401</v>
      </c>
      <c r="N25" s="28" t="s">
        <v>5</v>
      </c>
      <c r="O25" s="29" t="s">
        <v>5</v>
      </c>
      <c r="P25" s="4" t="s">
        <v>5</v>
      </c>
      <c r="Q25" s="7" t="s">
        <v>5</v>
      </c>
      <c r="R25" s="56"/>
      <c r="S25" s="56"/>
      <c r="T25" s="56"/>
      <c r="U25" s="57"/>
      <c r="V25" s="6">
        <v>4386.3999999999996</v>
      </c>
      <c r="W25" s="6">
        <v>4378.3999999999996</v>
      </c>
      <c r="X25" s="6">
        <v>4378.3999999999996</v>
      </c>
      <c r="Y25" s="6">
        <v>758.1</v>
      </c>
      <c r="Z25" s="5">
        <v>3628.3</v>
      </c>
      <c r="AA25" s="33">
        <f t="shared" si="1"/>
        <v>17.282965529819442</v>
      </c>
      <c r="AB25" s="26"/>
    </row>
    <row r="26" spans="1:28" ht="12.75" customHeight="1" x14ac:dyDescent="0.2">
      <c r="A26" s="25"/>
      <c r="B26" s="55" t="s">
        <v>59</v>
      </c>
      <c r="C26" s="55"/>
      <c r="D26" s="55"/>
      <c r="E26" s="55"/>
      <c r="F26" s="55"/>
      <c r="G26" s="27">
        <v>405</v>
      </c>
      <c r="H26" s="28" t="s">
        <v>9</v>
      </c>
      <c r="I26" s="29" t="s">
        <v>44</v>
      </c>
      <c r="J26" s="30">
        <v>405</v>
      </c>
      <c r="K26" s="31"/>
      <c r="L26" s="32" t="s">
        <v>56</v>
      </c>
      <c r="M26" s="31">
        <v>405</v>
      </c>
      <c r="N26" s="28" t="s">
        <v>5</v>
      </c>
      <c r="O26" s="29" t="s">
        <v>5</v>
      </c>
      <c r="P26" s="4" t="s">
        <v>5</v>
      </c>
      <c r="Q26" s="7" t="s">
        <v>5</v>
      </c>
      <c r="R26" s="56"/>
      <c r="S26" s="56"/>
      <c r="T26" s="56"/>
      <c r="U26" s="57"/>
      <c r="V26" s="6">
        <v>2801.4</v>
      </c>
      <c r="W26" s="6">
        <v>2801.4</v>
      </c>
      <c r="X26" s="6">
        <v>2801.4</v>
      </c>
      <c r="Y26" s="6">
        <v>844</v>
      </c>
      <c r="Z26" s="5">
        <v>1957.4</v>
      </c>
      <c r="AA26" s="33">
        <f t="shared" si="1"/>
        <v>30.127793246234024</v>
      </c>
      <c r="AB26" s="26"/>
    </row>
    <row r="27" spans="1:28" ht="12.75" customHeight="1" x14ac:dyDescent="0.2">
      <c r="A27" s="25"/>
      <c r="B27" s="55" t="s">
        <v>58</v>
      </c>
      <c r="C27" s="55"/>
      <c r="D27" s="55"/>
      <c r="E27" s="55"/>
      <c r="F27" s="55"/>
      <c r="G27" s="27">
        <v>408</v>
      </c>
      <c r="H27" s="28" t="s">
        <v>9</v>
      </c>
      <c r="I27" s="29" t="s">
        <v>31</v>
      </c>
      <c r="J27" s="30">
        <v>408</v>
      </c>
      <c r="K27" s="31"/>
      <c r="L27" s="32" t="s">
        <v>56</v>
      </c>
      <c r="M27" s="31">
        <v>408</v>
      </c>
      <c r="N27" s="28" t="s">
        <v>5</v>
      </c>
      <c r="O27" s="29" t="s">
        <v>5</v>
      </c>
      <c r="P27" s="4" t="s">
        <v>5</v>
      </c>
      <c r="Q27" s="7" t="s">
        <v>5</v>
      </c>
      <c r="R27" s="56"/>
      <c r="S27" s="56"/>
      <c r="T27" s="56"/>
      <c r="U27" s="57"/>
      <c r="V27" s="6">
        <v>8437.2000000000007</v>
      </c>
      <c r="W27" s="6">
        <v>5000</v>
      </c>
      <c r="X27" s="6">
        <v>5000</v>
      </c>
      <c r="Y27" s="6">
        <v>2829.7</v>
      </c>
      <c r="Z27" s="5">
        <v>5607.5000000000009</v>
      </c>
      <c r="AA27" s="33">
        <f t="shared" ref="AA27:AA30" si="2">Y27*100/V27</f>
        <v>33.538377660835344</v>
      </c>
      <c r="AB27" s="26"/>
    </row>
    <row r="28" spans="1:28" ht="12.75" customHeight="1" x14ac:dyDescent="0.2">
      <c r="A28" s="25"/>
      <c r="B28" s="55" t="s">
        <v>57</v>
      </c>
      <c r="C28" s="55"/>
      <c r="D28" s="55"/>
      <c r="E28" s="55"/>
      <c r="F28" s="55"/>
      <c r="G28" s="27">
        <v>409</v>
      </c>
      <c r="H28" s="28" t="s">
        <v>9</v>
      </c>
      <c r="I28" s="29" t="s">
        <v>27</v>
      </c>
      <c r="J28" s="30">
        <v>409</v>
      </c>
      <c r="K28" s="31"/>
      <c r="L28" s="32" t="s">
        <v>56</v>
      </c>
      <c r="M28" s="31">
        <v>409</v>
      </c>
      <c r="N28" s="28" t="s">
        <v>5</v>
      </c>
      <c r="O28" s="29" t="s">
        <v>5</v>
      </c>
      <c r="P28" s="4" t="s">
        <v>5</v>
      </c>
      <c r="Q28" s="7" t="s">
        <v>5</v>
      </c>
      <c r="R28" s="56"/>
      <c r="S28" s="56"/>
      <c r="T28" s="56"/>
      <c r="U28" s="57"/>
      <c r="V28" s="6">
        <v>214191.3</v>
      </c>
      <c r="W28" s="6">
        <v>158483.70000000001</v>
      </c>
      <c r="X28" s="6">
        <v>52553.2</v>
      </c>
      <c r="Y28" s="6">
        <v>93361.4</v>
      </c>
      <c r="Z28" s="5">
        <v>120829.9</v>
      </c>
      <c r="AA28" s="33">
        <f t="shared" si="2"/>
        <v>43.587858143631422</v>
      </c>
      <c r="AB28" s="26"/>
    </row>
    <row r="29" spans="1:28" ht="12.75" customHeight="1" x14ac:dyDescent="0.2">
      <c r="A29" s="25"/>
      <c r="B29" s="55" t="s">
        <v>55</v>
      </c>
      <c r="C29" s="55"/>
      <c r="D29" s="55"/>
      <c r="E29" s="55"/>
      <c r="F29" s="55"/>
      <c r="G29" s="27">
        <v>410</v>
      </c>
      <c r="H29" s="28" t="s">
        <v>9</v>
      </c>
      <c r="I29" s="29" t="s">
        <v>18</v>
      </c>
      <c r="J29" s="30">
        <v>410</v>
      </c>
      <c r="K29" s="31"/>
      <c r="L29" s="32" t="s">
        <v>53</v>
      </c>
      <c r="M29" s="31">
        <v>410</v>
      </c>
      <c r="N29" s="28" t="s">
        <v>5</v>
      </c>
      <c r="O29" s="29" t="s">
        <v>5</v>
      </c>
      <c r="P29" s="4" t="s">
        <v>5</v>
      </c>
      <c r="Q29" s="7" t="s">
        <v>5</v>
      </c>
      <c r="R29" s="56"/>
      <c r="S29" s="56"/>
      <c r="T29" s="56"/>
      <c r="U29" s="57"/>
      <c r="V29" s="6">
        <v>39731.199999999997</v>
      </c>
      <c r="W29" s="6">
        <v>37680.300000000003</v>
      </c>
      <c r="X29" s="6">
        <v>37680.300000000003</v>
      </c>
      <c r="Y29" s="6">
        <v>15731.9</v>
      </c>
      <c r="Z29" s="5">
        <v>23999.299999999996</v>
      </c>
      <c r="AA29" s="33">
        <f t="shared" si="2"/>
        <v>39.595834004510316</v>
      </c>
      <c r="AB29" s="26"/>
    </row>
    <row r="30" spans="1:28" ht="12.75" customHeight="1" x14ac:dyDescent="0.2">
      <c r="A30" s="25"/>
      <c r="B30" s="55" t="s">
        <v>54</v>
      </c>
      <c r="C30" s="55"/>
      <c r="D30" s="55"/>
      <c r="E30" s="55"/>
      <c r="F30" s="55"/>
      <c r="G30" s="27">
        <v>412</v>
      </c>
      <c r="H30" s="28" t="s">
        <v>9</v>
      </c>
      <c r="I30" s="29" t="s">
        <v>8</v>
      </c>
      <c r="J30" s="30">
        <v>412</v>
      </c>
      <c r="K30" s="31"/>
      <c r="L30" s="32" t="s">
        <v>53</v>
      </c>
      <c r="M30" s="31">
        <v>412</v>
      </c>
      <c r="N30" s="28" t="s">
        <v>5</v>
      </c>
      <c r="O30" s="29" t="s">
        <v>5</v>
      </c>
      <c r="P30" s="4" t="s">
        <v>5</v>
      </c>
      <c r="Q30" s="7" t="s">
        <v>5</v>
      </c>
      <c r="R30" s="56"/>
      <c r="S30" s="56"/>
      <c r="T30" s="56"/>
      <c r="U30" s="57"/>
      <c r="V30" s="6">
        <v>75019.8</v>
      </c>
      <c r="W30" s="6">
        <v>62041.8</v>
      </c>
      <c r="X30" s="6">
        <v>53579.9</v>
      </c>
      <c r="Y30" s="6">
        <v>35847.9</v>
      </c>
      <c r="Z30" s="5">
        <v>39171.9</v>
      </c>
      <c r="AA30" s="33">
        <f t="shared" si="2"/>
        <v>47.784584869594426</v>
      </c>
      <c r="AB30" s="26"/>
    </row>
    <row r="31" spans="1:28" s="48" customFormat="1" ht="12.75" customHeight="1" x14ac:dyDescent="0.2">
      <c r="A31" s="35"/>
      <c r="B31" s="52" t="s">
        <v>52</v>
      </c>
      <c r="C31" s="52"/>
      <c r="D31" s="52"/>
      <c r="E31" s="52"/>
      <c r="F31" s="52"/>
      <c r="G31" s="36" t="s">
        <v>5</v>
      </c>
      <c r="H31" s="37" t="s">
        <v>44</v>
      </c>
      <c r="I31" s="38" t="s">
        <v>5</v>
      </c>
      <c r="J31" s="39">
        <v>505</v>
      </c>
      <c r="K31" s="40"/>
      <c r="L31" s="41"/>
      <c r="M31" s="40" t="s">
        <v>5</v>
      </c>
      <c r="N31" s="37" t="s">
        <v>5</v>
      </c>
      <c r="O31" s="38" t="s">
        <v>5</v>
      </c>
      <c r="P31" s="42" t="s">
        <v>5</v>
      </c>
      <c r="Q31" s="43" t="s">
        <v>5</v>
      </c>
      <c r="R31" s="53"/>
      <c r="S31" s="53"/>
      <c r="T31" s="53"/>
      <c r="U31" s="54"/>
      <c r="V31" s="44">
        <v>644529</v>
      </c>
      <c r="W31" s="44">
        <v>216962</v>
      </c>
      <c r="X31" s="44">
        <v>198713.7</v>
      </c>
      <c r="Y31" s="44">
        <v>58164.3</v>
      </c>
      <c r="Z31" s="45">
        <v>586364.69999999995</v>
      </c>
      <c r="AA31" s="46">
        <f t="shared" ref="AA31:AA32" si="3">Y31*100/V31</f>
        <v>9.024310775775799</v>
      </c>
      <c r="AB31" s="47"/>
    </row>
    <row r="32" spans="1:28" ht="12.75" customHeight="1" x14ac:dyDescent="0.2">
      <c r="A32" s="25"/>
      <c r="B32" s="55" t="s">
        <v>51</v>
      </c>
      <c r="C32" s="55"/>
      <c r="D32" s="55"/>
      <c r="E32" s="55"/>
      <c r="F32" s="55"/>
      <c r="G32" s="27">
        <v>501</v>
      </c>
      <c r="H32" s="28" t="s">
        <v>44</v>
      </c>
      <c r="I32" s="29" t="s">
        <v>3</v>
      </c>
      <c r="J32" s="30">
        <v>501</v>
      </c>
      <c r="K32" s="31"/>
      <c r="L32" s="32" t="s">
        <v>47</v>
      </c>
      <c r="M32" s="31">
        <v>501</v>
      </c>
      <c r="N32" s="28" t="s">
        <v>5</v>
      </c>
      <c r="O32" s="29" t="s">
        <v>5</v>
      </c>
      <c r="P32" s="4" t="s">
        <v>5</v>
      </c>
      <c r="Q32" s="7" t="s">
        <v>5</v>
      </c>
      <c r="R32" s="56"/>
      <c r="S32" s="56"/>
      <c r="T32" s="56"/>
      <c r="U32" s="57"/>
      <c r="V32" s="6">
        <v>512469.5</v>
      </c>
      <c r="W32" s="6">
        <v>137317.4</v>
      </c>
      <c r="X32" s="6">
        <v>104090</v>
      </c>
      <c r="Y32" s="6">
        <v>32893.9</v>
      </c>
      <c r="Z32" s="5">
        <v>479575.6</v>
      </c>
      <c r="AA32" s="33">
        <f t="shared" si="3"/>
        <v>6.4187039423809615</v>
      </c>
      <c r="AB32" s="26"/>
    </row>
    <row r="33" spans="1:28" ht="12.75" customHeight="1" x14ac:dyDescent="0.2">
      <c r="A33" s="25"/>
      <c r="B33" s="55" t="s">
        <v>50</v>
      </c>
      <c r="C33" s="55"/>
      <c r="D33" s="55"/>
      <c r="E33" s="55"/>
      <c r="F33" s="55"/>
      <c r="G33" s="27">
        <v>502</v>
      </c>
      <c r="H33" s="28" t="s">
        <v>44</v>
      </c>
      <c r="I33" s="29" t="s">
        <v>11</v>
      </c>
      <c r="J33" s="30">
        <v>502</v>
      </c>
      <c r="K33" s="31"/>
      <c r="L33" s="32" t="s">
        <v>47</v>
      </c>
      <c r="M33" s="31">
        <v>502</v>
      </c>
      <c r="N33" s="28" t="s">
        <v>5</v>
      </c>
      <c r="O33" s="29" t="s">
        <v>5</v>
      </c>
      <c r="P33" s="4" t="s">
        <v>5</v>
      </c>
      <c r="Q33" s="7" t="s">
        <v>5</v>
      </c>
      <c r="R33" s="56"/>
      <c r="S33" s="56"/>
      <c r="T33" s="56"/>
      <c r="U33" s="57"/>
      <c r="V33" s="6">
        <v>49220.2</v>
      </c>
      <c r="W33" s="6">
        <v>40246.1</v>
      </c>
      <c r="X33" s="6">
        <v>53878.400000000001</v>
      </c>
      <c r="Y33" s="6">
        <v>7897.1</v>
      </c>
      <c r="Z33" s="5">
        <v>41323.1</v>
      </c>
      <c r="AA33" s="33">
        <f t="shared" ref="AA33:AA35" si="4">Y33*100/V33</f>
        <v>16.044428913332332</v>
      </c>
      <c r="AB33" s="26"/>
    </row>
    <row r="34" spans="1:28" ht="12.75" customHeight="1" x14ac:dyDescent="0.2">
      <c r="A34" s="25"/>
      <c r="B34" s="55" t="s">
        <v>49</v>
      </c>
      <c r="C34" s="55"/>
      <c r="D34" s="55"/>
      <c r="E34" s="55"/>
      <c r="F34" s="55"/>
      <c r="G34" s="27">
        <v>503</v>
      </c>
      <c r="H34" s="28" t="s">
        <v>44</v>
      </c>
      <c r="I34" s="29" t="s">
        <v>22</v>
      </c>
      <c r="J34" s="30">
        <v>503</v>
      </c>
      <c r="K34" s="31"/>
      <c r="L34" s="32" t="s">
        <v>47</v>
      </c>
      <c r="M34" s="31">
        <v>503</v>
      </c>
      <c r="N34" s="28" t="s">
        <v>5</v>
      </c>
      <c r="O34" s="29" t="s">
        <v>5</v>
      </c>
      <c r="P34" s="4" t="s">
        <v>5</v>
      </c>
      <c r="Q34" s="7" t="s">
        <v>5</v>
      </c>
      <c r="R34" s="56"/>
      <c r="S34" s="56"/>
      <c r="T34" s="56"/>
      <c r="U34" s="57"/>
      <c r="V34" s="6">
        <v>82826.600000000006</v>
      </c>
      <c r="W34" s="6">
        <v>39385.800000000003</v>
      </c>
      <c r="X34" s="6">
        <v>40732.6</v>
      </c>
      <c r="Y34" s="6">
        <v>17373.3</v>
      </c>
      <c r="Z34" s="5">
        <v>65453.3</v>
      </c>
      <c r="AA34" s="33">
        <f t="shared" si="4"/>
        <v>20.975507868245224</v>
      </c>
      <c r="AB34" s="26"/>
    </row>
    <row r="35" spans="1:28" ht="12.75" customHeight="1" x14ac:dyDescent="0.2">
      <c r="A35" s="25"/>
      <c r="B35" s="55" t="s">
        <v>48</v>
      </c>
      <c r="C35" s="55"/>
      <c r="D35" s="55"/>
      <c r="E35" s="55"/>
      <c r="F35" s="55"/>
      <c r="G35" s="27">
        <v>505</v>
      </c>
      <c r="H35" s="28" t="s">
        <v>44</v>
      </c>
      <c r="I35" s="29" t="s">
        <v>44</v>
      </c>
      <c r="J35" s="30">
        <v>505</v>
      </c>
      <c r="K35" s="31"/>
      <c r="L35" s="32" t="s">
        <v>47</v>
      </c>
      <c r="M35" s="31">
        <v>505</v>
      </c>
      <c r="N35" s="28" t="s">
        <v>5</v>
      </c>
      <c r="O35" s="29" t="s">
        <v>5</v>
      </c>
      <c r="P35" s="4" t="s">
        <v>5</v>
      </c>
      <c r="Q35" s="7" t="s">
        <v>5</v>
      </c>
      <c r="R35" s="56"/>
      <c r="S35" s="56"/>
      <c r="T35" s="56"/>
      <c r="U35" s="57"/>
      <c r="V35" s="6">
        <v>12.7</v>
      </c>
      <c r="W35" s="6">
        <v>12.7</v>
      </c>
      <c r="X35" s="6">
        <v>12.7</v>
      </c>
      <c r="Y35" s="6">
        <v>0</v>
      </c>
      <c r="Z35" s="5">
        <v>12.7</v>
      </c>
      <c r="AA35" s="33">
        <f t="shared" si="4"/>
        <v>0</v>
      </c>
      <c r="AB35" s="26"/>
    </row>
    <row r="36" spans="1:28" s="48" customFormat="1" ht="12.75" customHeight="1" x14ac:dyDescent="0.2">
      <c r="A36" s="35"/>
      <c r="B36" s="52" t="s">
        <v>46</v>
      </c>
      <c r="C36" s="52"/>
      <c r="D36" s="52"/>
      <c r="E36" s="52"/>
      <c r="F36" s="52"/>
      <c r="G36" s="36" t="s">
        <v>5</v>
      </c>
      <c r="H36" s="37" t="s">
        <v>19</v>
      </c>
      <c r="I36" s="38" t="s">
        <v>5</v>
      </c>
      <c r="J36" s="39">
        <v>605</v>
      </c>
      <c r="K36" s="40"/>
      <c r="L36" s="41"/>
      <c r="M36" s="40" t="s">
        <v>5</v>
      </c>
      <c r="N36" s="37" t="s">
        <v>5</v>
      </c>
      <c r="O36" s="38" t="s">
        <v>5</v>
      </c>
      <c r="P36" s="42" t="s">
        <v>5</v>
      </c>
      <c r="Q36" s="43" t="s">
        <v>5</v>
      </c>
      <c r="R36" s="53"/>
      <c r="S36" s="53"/>
      <c r="T36" s="53"/>
      <c r="U36" s="54"/>
      <c r="V36" s="44">
        <v>16110.8</v>
      </c>
      <c r="W36" s="44">
        <v>1162.8</v>
      </c>
      <c r="X36" s="44">
        <v>1162.8</v>
      </c>
      <c r="Y36" s="44">
        <v>0</v>
      </c>
      <c r="Z36" s="45">
        <v>16110.8</v>
      </c>
      <c r="AA36" s="46">
        <f t="shared" ref="AA36:AA40" si="5">Y36*100/V36</f>
        <v>0</v>
      </c>
      <c r="AB36" s="47"/>
    </row>
    <row r="37" spans="1:28" ht="12.75" customHeight="1" x14ac:dyDescent="0.2">
      <c r="A37" s="25"/>
      <c r="B37" s="55" t="s">
        <v>45</v>
      </c>
      <c r="C37" s="55"/>
      <c r="D37" s="55"/>
      <c r="E37" s="55"/>
      <c r="F37" s="55"/>
      <c r="G37" s="27">
        <v>605</v>
      </c>
      <c r="H37" s="28" t="s">
        <v>19</v>
      </c>
      <c r="I37" s="29" t="s">
        <v>44</v>
      </c>
      <c r="J37" s="30">
        <v>605</v>
      </c>
      <c r="K37" s="31"/>
      <c r="L37" s="32" t="s">
        <v>43</v>
      </c>
      <c r="M37" s="31">
        <v>605</v>
      </c>
      <c r="N37" s="28" t="s">
        <v>5</v>
      </c>
      <c r="O37" s="29" t="s">
        <v>5</v>
      </c>
      <c r="P37" s="4" t="s">
        <v>5</v>
      </c>
      <c r="Q37" s="7" t="s">
        <v>5</v>
      </c>
      <c r="R37" s="56"/>
      <c r="S37" s="56"/>
      <c r="T37" s="56"/>
      <c r="U37" s="57"/>
      <c r="V37" s="6">
        <v>16110.8</v>
      </c>
      <c r="W37" s="6">
        <v>1162.8</v>
      </c>
      <c r="X37" s="6">
        <v>1162.8</v>
      </c>
      <c r="Y37" s="6">
        <v>0</v>
      </c>
      <c r="Z37" s="5">
        <v>16110.8</v>
      </c>
      <c r="AA37" s="33">
        <f t="shared" si="5"/>
        <v>0</v>
      </c>
      <c r="AB37" s="26"/>
    </row>
    <row r="38" spans="1:28" s="48" customFormat="1" ht="12.75" customHeight="1" x14ac:dyDescent="0.2">
      <c r="A38" s="35"/>
      <c r="B38" s="52" t="s">
        <v>42</v>
      </c>
      <c r="C38" s="52"/>
      <c r="D38" s="52"/>
      <c r="E38" s="52"/>
      <c r="F38" s="52"/>
      <c r="G38" s="36" t="s">
        <v>5</v>
      </c>
      <c r="H38" s="37" t="s">
        <v>36</v>
      </c>
      <c r="I38" s="38" t="s">
        <v>5</v>
      </c>
      <c r="J38" s="39">
        <v>709</v>
      </c>
      <c r="K38" s="40"/>
      <c r="L38" s="41"/>
      <c r="M38" s="40" t="s">
        <v>5</v>
      </c>
      <c r="N38" s="37" t="s">
        <v>5</v>
      </c>
      <c r="O38" s="38" t="s">
        <v>5</v>
      </c>
      <c r="P38" s="42" t="s">
        <v>5</v>
      </c>
      <c r="Q38" s="43" t="s">
        <v>5</v>
      </c>
      <c r="R38" s="53"/>
      <c r="S38" s="53"/>
      <c r="T38" s="53"/>
      <c r="U38" s="54"/>
      <c r="V38" s="44">
        <v>2633738.1</v>
      </c>
      <c r="W38" s="44">
        <v>2563912.4</v>
      </c>
      <c r="X38" s="44">
        <v>2568528.7999999998</v>
      </c>
      <c r="Y38" s="44">
        <v>1331245.2</v>
      </c>
      <c r="Z38" s="45">
        <v>1302492.9000000001</v>
      </c>
      <c r="AA38" s="46">
        <f t="shared" si="5"/>
        <v>50.54584584549238</v>
      </c>
      <c r="AB38" s="47"/>
    </row>
    <row r="39" spans="1:28" ht="12.75" customHeight="1" x14ac:dyDescent="0.2">
      <c r="A39" s="25"/>
      <c r="B39" s="55" t="s">
        <v>41</v>
      </c>
      <c r="C39" s="55"/>
      <c r="D39" s="55"/>
      <c r="E39" s="55"/>
      <c r="F39" s="55"/>
      <c r="G39" s="27">
        <v>701</v>
      </c>
      <c r="H39" s="28" t="s">
        <v>36</v>
      </c>
      <c r="I39" s="29" t="s">
        <v>3</v>
      </c>
      <c r="J39" s="30">
        <v>701</v>
      </c>
      <c r="K39" s="31"/>
      <c r="L39" s="32" t="s">
        <v>35</v>
      </c>
      <c r="M39" s="31">
        <v>701</v>
      </c>
      <c r="N39" s="28" t="s">
        <v>5</v>
      </c>
      <c r="O39" s="29" t="s">
        <v>5</v>
      </c>
      <c r="P39" s="4" t="s">
        <v>5</v>
      </c>
      <c r="Q39" s="7" t="s">
        <v>5</v>
      </c>
      <c r="R39" s="56"/>
      <c r="S39" s="56"/>
      <c r="T39" s="56"/>
      <c r="U39" s="57"/>
      <c r="V39" s="6">
        <v>927245.6</v>
      </c>
      <c r="W39" s="6">
        <v>930798.3</v>
      </c>
      <c r="X39" s="6">
        <v>930798.3</v>
      </c>
      <c r="Y39" s="6">
        <v>426686</v>
      </c>
      <c r="Z39" s="5">
        <v>500559.6</v>
      </c>
      <c r="AA39" s="33">
        <f t="shared" si="5"/>
        <v>46.016503071031018</v>
      </c>
      <c r="AB39" s="26"/>
    </row>
    <row r="40" spans="1:28" ht="12.75" customHeight="1" x14ac:dyDescent="0.2">
      <c r="A40" s="25"/>
      <c r="B40" s="55" t="s">
        <v>40</v>
      </c>
      <c r="C40" s="55"/>
      <c r="D40" s="55"/>
      <c r="E40" s="55"/>
      <c r="F40" s="55"/>
      <c r="G40" s="27">
        <v>702</v>
      </c>
      <c r="H40" s="28" t="s">
        <v>36</v>
      </c>
      <c r="I40" s="29" t="s">
        <v>11</v>
      </c>
      <c r="J40" s="30">
        <v>702</v>
      </c>
      <c r="K40" s="31"/>
      <c r="L40" s="32" t="s">
        <v>35</v>
      </c>
      <c r="M40" s="31">
        <v>702</v>
      </c>
      <c r="N40" s="28" t="s">
        <v>5</v>
      </c>
      <c r="O40" s="29" t="s">
        <v>5</v>
      </c>
      <c r="P40" s="4" t="s">
        <v>5</v>
      </c>
      <c r="Q40" s="7" t="s">
        <v>5</v>
      </c>
      <c r="R40" s="56"/>
      <c r="S40" s="56"/>
      <c r="T40" s="56"/>
      <c r="U40" s="57"/>
      <c r="V40" s="6">
        <v>1189004</v>
      </c>
      <c r="W40" s="6">
        <v>1162240.3999999999</v>
      </c>
      <c r="X40" s="6">
        <v>1166435.5</v>
      </c>
      <c r="Y40" s="6">
        <v>650758.40000000002</v>
      </c>
      <c r="Z40" s="5">
        <v>538245.6</v>
      </c>
      <c r="AA40" s="33">
        <f t="shared" si="5"/>
        <v>54.731388624428511</v>
      </c>
      <c r="AB40" s="26"/>
    </row>
    <row r="41" spans="1:28" ht="12.75" customHeight="1" x14ac:dyDescent="0.2">
      <c r="A41" s="25"/>
      <c r="B41" s="55" t="s">
        <v>39</v>
      </c>
      <c r="C41" s="55"/>
      <c r="D41" s="55"/>
      <c r="E41" s="55"/>
      <c r="F41" s="55"/>
      <c r="G41" s="27">
        <v>703</v>
      </c>
      <c r="H41" s="28" t="s">
        <v>36</v>
      </c>
      <c r="I41" s="29" t="s">
        <v>22</v>
      </c>
      <c r="J41" s="30">
        <v>703</v>
      </c>
      <c r="K41" s="31"/>
      <c r="L41" s="32" t="s">
        <v>35</v>
      </c>
      <c r="M41" s="31">
        <v>703</v>
      </c>
      <c r="N41" s="28" t="s">
        <v>5</v>
      </c>
      <c r="O41" s="29" t="s">
        <v>5</v>
      </c>
      <c r="P41" s="4" t="s">
        <v>5</v>
      </c>
      <c r="Q41" s="7" t="s">
        <v>5</v>
      </c>
      <c r="R41" s="56"/>
      <c r="S41" s="56"/>
      <c r="T41" s="56"/>
      <c r="U41" s="57"/>
      <c r="V41" s="6">
        <v>315867.7</v>
      </c>
      <c r="W41" s="6">
        <v>292000.09999999998</v>
      </c>
      <c r="X41" s="6">
        <v>292421.40000000002</v>
      </c>
      <c r="Y41" s="6">
        <v>162315.79999999999</v>
      </c>
      <c r="Z41" s="5">
        <v>153551.90000000002</v>
      </c>
      <c r="AA41" s="33">
        <f t="shared" ref="AA41:AA42" si="6">Y41*100/V41</f>
        <v>51.387273849146325</v>
      </c>
      <c r="AB41" s="26"/>
    </row>
    <row r="42" spans="1:28" ht="12.75" customHeight="1" x14ac:dyDescent="0.2">
      <c r="A42" s="25"/>
      <c r="B42" s="55" t="s">
        <v>38</v>
      </c>
      <c r="C42" s="55"/>
      <c r="D42" s="55"/>
      <c r="E42" s="55"/>
      <c r="F42" s="55"/>
      <c r="G42" s="27">
        <v>707</v>
      </c>
      <c r="H42" s="28" t="s">
        <v>36</v>
      </c>
      <c r="I42" s="29" t="s">
        <v>36</v>
      </c>
      <c r="J42" s="30">
        <v>707</v>
      </c>
      <c r="K42" s="31"/>
      <c r="L42" s="32" t="s">
        <v>35</v>
      </c>
      <c r="M42" s="31">
        <v>707</v>
      </c>
      <c r="N42" s="28" t="s">
        <v>5</v>
      </c>
      <c r="O42" s="29" t="s">
        <v>5</v>
      </c>
      <c r="P42" s="4" t="s">
        <v>5</v>
      </c>
      <c r="Q42" s="7" t="s">
        <v>5</v>
      </c>
      <c r="R42" s="56"/>
      <c r="S42" s="56"/>
      <c r="T42" s="56"/>
      <c r="U42" s="57"/>
      <c r="V42" s="6">
        <v>111476.9</v>
      </c>
      <c r="W42" s="6">
        <v>90261.8</v>
      </c>
      <c r="X42" s="6">
        <v>90261.8</v>
      </c>
      <c r="Y42" s="6">
        <v>47566</v>
      </c>
      <c r="Z42" s="5">
        <v>63910.899999999994</v>
      </c>
      <c r="AA42" s="33">
        <f t="shared" si="6"/>
        <v>42.668929616808505</v>
      </c>
      <c r="AB42" s="26"/>
    </row>
    <row r="43" spans="1:28" ht="14.25" customHeight="1" x14ac:dyDescent="0.2">
      <c r="A43" s="25"/>
      <c r="B43" s="55" t="s">
        <v>37</v>
      </c>
      <c r="C43" s="55"/>
      <c r="D43" s="55"/>
      <c r="E43" s="55"/>
      <c r="F43" s="55"/>
      <c r="G43" s="27">
        <v>709</v>
      </c>
      <c r="H43" s="28" t="s">
        <v>36</v>
      </c>
      <c r="I43" s="29" t="s">
        <v>27</v>
      </c>
      <c r="J43" s="30">
        <v>709</v>
      </c>
      <c r="K43" s="31"/>
      <c r="L43" s="32" t="s">
        <v>35</v>
      </c>
      <c r="M43" s="31">
        <v>709</v>
      </c>
      <c r="N43" s="28" t="s">
        <v>5</v>
      </c>
      <c r="O43" s="29" t="s">
        <v>5</v>
      </c>
      <c r="P43" s="4" t="s">
        <v>5</v>
      </c>
      <c r="Q43" s="7" t="s">
        <v>5</v>
      </c>
      <c r="R43" s="56"/>
      <c r="S43" s="56"/>
      <c r="T43" s="56"/>
      <c r="U43" s="57"/>
      <c r="V43" s="6">
        <v>90143.9</v>
      </c>
      <c r="W43" s="6">
        <v>88611.8</v>
      </c>
      <c r="X43" s="6">
        <v>88611.8</v>
      </c>
      <c r="Y43" s="6">
        <v>43919</v>
      </c>
      <c r="Z43" s="5">
        <v>46224.899999999994</v>
      </c>
      <c r="AA43" s="33">
        <f t="shared" ref="AA43:AA45" si="7">Y43*100/V43</f>
        <v>48.720989440217252</v>
      </c>
      <c r="AB43" s="26"/>
    </row>
    <row r="44" spans="1:28" s="48" customFormat="1" ht="12.75" customHeight="1" x14ac:dyDescent="0.2">
      <c r="A44" s="35"/>
      <c r="B44" s="52" t="s">
        <v>34</v>
      </c>
      <c r="C44" s="52"/>
      <c r="D44" s="52"/>
      <c r="E44" s="52"/>
      <c r="F44" s="52"/>
      <c r="G44" s="36" t="s">
        <v>5</v>
      </c>
      <c r="H44" s="37" t="s">
        <v>31</v>
      </c>
      <c r="I44" s="38" t="s">
        <v>5</v>
      </c>
      <c r="J44" s="39">
        <v>804</v>
      </c>
      <c r="K44" s="40"/>
      <c r="L44" s="41"/>
      <c r="M44" s="40" t="s">
        <v>5</v>
      </c>
      <c r="N44" s="37" t="s">
        <v>5</v>
      </c>
      <c r="O44" s="38" t="s">
        <v>5</v>
      </c>
      <c r="P44" s="42" t="s">
        <v>5</v>
      </c>
      <c r="Q44" s="43" t="s">
        <v>5</v>
      </c>
      <c r="R44" s="53"/>
      <c r="S44" s="53"/>
      <c r="T44" s="53"/>
      <c r="U44" s="54"/>
      <c r="V44" s="44">
        <v>259074.9</v>
      </c>
      <c r="W44" s="44">
        <v>246536.2</v>
      </c>
      <c r="X44" s="44">
        <v>247046.7</v>
      </c>
      <c r="Y44" s="44">
        <v>119786.5</v>
      </c>
      <c r="Z44" s="45">
        <v>139288.4</v>
      </c>
      <c r="AA44" s="46">
        <f t="shared" si="7"/>
        <v>46.236242878024854</v>
      </c>
      <c r="AB44" s="47"/>
    </row>
    <row r="45" spans="1:28" ht="12.75" customHeight="1" x14ac:dyDescent="0.2">
      <c r="A45" s="25"/>
      <c r="B45" s="55" t="s">
        <v>33</v>
      </c>
      <c r="C45" s="55"/>
      <c r="D45" s="55"/>
      <c r="E45" s="55"/>
      <c r="F45" s="55"/>
      <c r="G45" s="27">
        <v>801</v>
      </c>
      <c r="H45" s="28" t="s">
        <v>31</v>
      </c>
      <c r="I45" s="29" t="s">
        <v>3</v>
      </c>
      <c r="J45" s="30">
        <v>801</v>
      </c>
      <c r="K45" s="31"/>
      <c r="L45" s="32" t="s">
        <v>30</v>
      </c>
      <c r="M45" s="31">
        <v>801</v>
      </c>
      <c r="N45" s="28" t="s">
        <v>5</v>
      </c>
      <c r="O45" s="29" t="s">
        <v>5</v>
      </c>
      <c r="P45" s="4" t="s">
        <v>5</v>
      </c>
      <c r="Q45" s="7" t="s">
        <v>5</v>
      </c>
      <c r="R45" s="56"/>
      <c r="S45" s="56"/>
      <c r="T45" s="56"/>
      <c r="U45" s="57"/>
      <c r="V45" s="6">
        <v>258861.4</v>
      </c>
      <c r="W45" s="6">
        <v>246301.6</v>
      </c>
      <c r="X45" s="6">
        <v>246801</v>
      </c>
      <c r="Y45" s="6">
        <v>119687.5</v>
      </c>
      <c r="Z45" s="5">
        <v>139173.9</v>
      </c>
      <c r="AA45" s="33">
        <f t="shared" si="7"/>
        <v>46.23613254042511</v>
      </c>
      <c r="AB45" s="26"/>
    </row>
    <row r="46" spans="1:28" ht="12.75" customHeight="1" x14ac:dyDescent="0.2">
      <c r="A46" s="25"/>
      <c r="B46" s="55" t="s">
        <v>32</v>
      </c>
      <c r="C46" s="55"/>
      <c r="D46" s="55"/>
      <c r="E46" s="55"/>
      <c r="F46" s="55"/>
      <c r="G46" s="27">
        <v>804</v>
      </c>
      <c r="H46" s="28" t="s">
        <v>31</v>
      </c>
      <c r="I46" s="29" t="s">
        <v>9</v>
      </c>
      <c r="J46" s="30">
        <v>804</v>
      </c>
      <c r="K46" s="31"/>
      <c r="L46" s="32" t="s">
        <v>30</v>
      </c>
      <c r="M46" s="31">
        <v>804</v>
      </c>
      <c r="N46" s="28" t="s">
        <v>5</v>
      </c>
      <c r="O46" s="29" t="s">
        <v>5</v>
      </c>
      <c r="P46" s="4" t="s">
        <v>5</v>
      </c>
      <c r="Q46" s="7" t="s">
        <v>5</v>
      </c>
      <c r="R46" s="56"/>
      <c r="S46" s="56"/>
      <c r="T46" s="56"/>
      <c r="U46" s="57"/>
      <c r="V46" s="6">
        <v>213.5</v>
      </c>
      <c r="W46" s="6">
        <v>234.6</v>
      </c>
      <c r="X46" s="6">
        <v>245.7</v>
      </c>
      <c r="Y46" s="6">
        <v>99</v>
      </c>
      <c r="Z46" s="5">
        <v>114.5</v>
      </c>
      <c r="AA46" s="33">
        <f t="shared" ref="AA46:AA53" si="8">Y46*100/V46</f>
        <v>46.370023419203747</v>
      </c>
      <c r="AB46" s="26"/>
    </row>
    <row r="47" spans="1:28" s="48" customFormat="1" ht="12.75" customHeight="1" x14ac:dyDescent="0.2">
      <c r="A47" s="35"/>
      <c r="B47" s="52" t="s">
        <v>29</v>
      </c>
      <c r="C47" s="52"/>
      <c r="D47" s="52"/>
      <c r="E47" s="52"/>
      <c r="F47" s="52"/>
      <c r="G47" s="36" t="s">
        <v>5</v>
      </c>
      <c r="H47" s="37" t="s">
        <v>27</v>
      </c>
      <c r="I47" s="38" t="s">
        <v>5</v>
      </c>
      <c r="J47" s="39">
        <v>909</v>
      </c>
      <c r="K47" s="40"/>
      <c r="L47" s="41"/>
      <c r="M47" s="40" t="s">
        <v>5</v>
      </c>
      <c r="N47" s="37" t="s">
        <v>5</v>
      </c>
      <c r="O47" s="38" t="s">
        <v>5</v>
      </c>
      <c r="P47" s="42" t="s">
        <v>5</v>
      </c>
      <c r="Q47" s="43" t="s">
        <v>5</v>
      </c>
      <c r="R47" s="53"/>
      <c r="S47" s="53"/>
      <c r="T47" s="53"/>
      <c r="U47" s="54"/>
      <c r="V47" s="44">
        <v>888.4</v>
      </c>
      <c r="W47" s="44">
        <v>888.4</v>
      </c>
      <c r="X47" s="44">
        <v>888.4</v>
      </c>
      <c r="Y47" s="44">
        <v>0</v>
      </c>
      <c r="Z47" s="45">
        <v>888.4</v>
      </c>
      <c r="AA47" s="46">
        <f t="shared" si="8"/>
        <v>0</v>
      </c>
      <c r="AB47" s="47"/>
    </row>
    <row r="48" spans="1:28" ht="12.75" customHeight="1" x14ac:dyDescent="0.2">
      <c r="A48" s="25"/>
      <c r="B48" s="55" t="s">
        <v>28</v>
      </c>
      <c r="C48" s="55"/>
      <c r="D48" s="55"/>
      <c r="E48" s="55"/>
      <c r="F48" s="55"/>
      <c r="G48" s="27">
        <v>909</v>
      </c>
      <c r="H48" s="28" t="s">
        <v>27</v>
      </c>
      <c r="I48" s="29" t="s">
        <v>27</v>
      </c>
      <c r="J48" s="30">
        <v>909</v>
      </c>
      <c r="K48" s="31"/>
      <c r="L48" s="32" t="s">
        <v>26</v>
      </c>
      <c r="M48" s="31">
        <v>909</v>
      </c>
      <c r="N48" s="28" t="s">
        <v>5</v>
      </c>
      <c r="O48" s="29" t="s">
        <v>5</v>
      </c>
      <c r="P48" s="4" t="s">
        <v>5</v>
      </c>
      <c r="Q48" s="7" t="s">
        <v>5</v>
      </c>
      <c r="R48" s="56"/>
      <c r="S48" s="56"/>
      <c r="T48" s="56"/>
      <c r="U48" s="57"/>
      <c r="V48" s="6">
        <v>888.4</v>
      </c>
      <c r="W48" s="6">
        <v>888.4</v>
      </c>
      <c r="X48" s="6">
        <v>888.4</v>
      </c>
      <c r="Y48" s="6">
        <v>0</v>
      </c>
      <c r="Z48" s="5">
        <v>888.4</v>
      </c>
      <c r="AA48" s="33">
        <f t="shared" si="8"/>
        <v>0</v>
      </c>
      <c r="AB48" s="26"/>
    </row>
    <row r="49" spans="1:28" s="48" customFormat="1" ht="12.75" customHeight="1" x14ac:dyDescent="0.2">
      <c r="A49" s="35"/>
      <c r="B49" s="52" t="s">
        <v>25</v>
      </c>
      <c r="C49" s="52"/>
      <c r="D49" s="52"/>
      <c r="E49" s="52"/>
      <c r="F49" s="52"/>
      <c r="G49" s="36" t="s">
        <v>5</v>
      </c>
      <c r="H49" s="37" t="s">
        <v>18</v>
      </c>
      <c r="I49" s="38" t="s">
        <v>5</v>
      </c>
      <c r="J49" s="39">
        <v>1006</v>
      </c>
      <c r="K49" s="40"/>
      <c r="L49" s="41"/>
      <c r="M49" s="40" t="s">
        <v>5</v>
      </c>
      <c r="N49" s="37" t="s">
        <v>5</v>
      </c>
      <c r="O49" s="38" t="s">
        <v>5</v>
      </c>
      <c r="P49" s="42" t="s">
        <v>5</v>
      </c>
      <c r="Q49" s="43" t="s">
        <v>5</v>
      </c>
      <c r="R49" s="53"/>
      <c r="S49" s="53"/>
      <c r="T49" s="53"/>
      <c r="U49" s="54"/>
      <c r="V49" s="44">
        <v>713232.5</v>
      </c>
      <c r="W49" s="44">
        <v>126898.3</v>
      </c>
      <c r="X49" s="44">
        <v>139863.70000000001</v>
      </c>
      <c r="Y49" s="44">
        <v>124031.3</v>
      </c>
      <c r="Z49" s="45">
        <v>589201.19999999995</v>
      </c>
      <c r="AA49" s="46">
        <f t="shared" si="8"/>
        <v>17.390023589783134</v>
      </c>
      <c r="AB49" s="47"/>
    </row>
    <row r="50" spans="1:28" ht="12.75" customHeight="1" x14ac:dyDescent="0.2">
      <c r="A50" s="25"/>
      <c r="B50" s="55" t="s">
        <v>24</v>
      </c>
      <c r="C50" s="55"/>
      <c r="D50" s="55"/>
      <c r="E50" s="55"/>
      <c r="F50" s="55"/>
      <c r="G50" s="27">
        <v>1001</v>
      </c>
      <c r="H50" s="28" t="s">
        <v>18</v>
      </c>
      <c r="I50" s="29" t="s">
        <v>3</v>
      </c>
      <c r="J50" s="30">
        <v>1001</v>
      </c>
      <c r="K50" s="31"/>
      <c r="L50" s="32" t="s">
        <v>18</v>
      </c>
      <c r="M50" s="31">
        <v>1001</v>
      </c>
      <c r="N50" s="28" t="s">
        <v>5</v>
      </c>
      <c r="O50" s="29" t="s">
        <v>5</v>
      </c>
      <c r="P50" s="4" t="s">
        <v>5</v>
      </c>
      <c r="Q50" s="7" t="s">
        <v>5</v>
      </c>
      <c r="R50" s="56"/>
      <c r="S50" s="56"/>
      <c r="T50" s="56"/>
      <c r="U50" s="57"/>
      <c r="V50" s="6">
        <v>6919.1</v>
      </c>
      <c r="W50" s="6">
        <v>6000</v>
      </c>
      <c r="X50" s="6">
        <v>6000</v>
      </c>
      <c r="Y50" s="6">
        <v>4315.7</v>
      </c>
      <c r="Z50" s="5">
        <v>2603.4000000000005</v>
      </c>
      <c r="AA50" s="33">
        <f t="shared" si="8"/>
        <v>62.373719125319766</v>
      </c>
      <c r="AB50" s="26"/>
    </row>
    <row r="51" spans="1:28" ht="12.75" customHeight="1" x14ac:dyDescent="0.2">
      <c r="A51" s="25"/>
      <c r="B51" s="55" t="s">
        <v>23</v>
      </c>
      <c r="C51" s="55"/>
      <c r="D51" s="55"/>
      <c r="E51" s="55"/>
      <c r="F51" s="55"/>
      <c r="G51" s="27">
        <v>1003</v>
      </c>
      <c r="H51" s="28" t="s">
        <v>18</v>
      </c>
      <c r="I51" s="29" t="s">
        <v>22</v>
      </c>
      <c r="J51" s="30">
        <v>1003</v>
      </c>
      <c r="K51" s="31"/>
      <c r="L51" s="32" t="s">
        <v>18</v>
      </c>
      <c r="M51" s="31">
        <v>1003</v>
      </c>
      <c r="N51" s="28" t="s">
        <v>5</v>
      </c>
      <c r="O51" s="29" t="s">
        <v>5</v>
      </c>
      <c r="P51" s="4" t="s">
        <v>5</v>
      </c>
      <c r="Q51" s="7" t="s">
        <v>5</v>
      </c>
      <c r="R51" s="56"/>
      <c r="S51" s="56"/>
      <c r="T51" s="56"/>
      <c r="U51" s="57"/>
      <c r="V51" s="6">
        <v>551763.80000000005</v>
      </c>
      <c r="W51" s="6">
        <v>8881.7000000000007</v>
      </c>
      <c r="X51" s="6">
        <v>9769.9</v>
      </c>
      <c r="Y51" s="6">
        <v>72381.3</v>
      </c>
      <c r="Z51" s="5">
        <v>479382.50000000006</v>
      </c>
      <c r="AA51" s="33">
        <f t="shared" si="8"/>
        <v>13.118167592727177</v>
      </c>
      <c r="AB51" s="26"/>
    </row>
    <row r="52" spans="1:28" ht="12.75" customHeight="1" x14ac:dyDescent="0.2">
      <c r="A52" s="25"/>
      <c r="B52" s="55" t="s">
        <v>21</v>
      </c>
      <c r="C52" s="55"/>
      <c r="D52" s="55"/>
      <c r="E52" s="55"/>
      <c r="F52" s="55"/>
      <c r="G52" s="27">
        <v>1004</v>
      </c>
      <c r="H52" s="28" t="s">
        <v>18</v>
      </c>
      <c r="I52" s="29" t="s">
        <v>9</v>
      </c>
      <c r="J52" s="30">
        <v>1004</v>
      </c>
      <c r="K52" s="31"/>
      <c r="L52" s="32" t="s">
        <v>18</v>
      </c>
      <c r="M52" s="31">
        <v>1004</v>
      </c>
      <c r="N52" s="28" t="s">
        <v>5</v>
      </c>
      <c r="O52" s="29" t="s">
        <v>5</v>
      </c>
      <c r="P52" s="4" t="s">
        <v>5</v>
      </c>
      <c r="Q52" s="7" t="s">
        <v>5</v>
      </c>
      <c r="R52" s="56"/>
      <c r="S52" s="56"/>
      <c r="T52" s="56"/>
      <c r="U52" s="57"/>
      <c r="V52" s="6">
        <v>136373.29999999999</v>
      </c>
      <c r="W52" s="6">
        <v>94040.3</v>
      </c>
      <c r="X52" s="6">
        <v>106117.5</v>
      </c>
      <c r="Y52" s="6">
        <v>39390.5</v>
      </c>
      <c r="Z52" s="5">
        <v>96982.799999999988</v>
      </c>
      <c r="AA52" s="33">
        <f t="shared" si="8"/>
        <v>28.884319731208386</v>
      </c>
      <c r="AB52" s="26"/>
    </row>
    <row r="53" spans="1:28" ht="12.75" customHeight="1" x14ac:dyDescent="0.2">
      <c r="A53" s="25"/>
      <c r="B53" s="55" t="s">
        <v>20</v>
      </c>
      <c r="C53" s="55"/>
      <c r="D53" s="55"/>
      <c r="E53" s="55"/>
      <c r="F53" s="55"/>
      <c r="G53" s="27">
        <v>1006</v>
      </c>
      <c r="H53" s="28" t="s">
        <v>18</v>
      </c>
      <c r="I53" s="29" t="s">
        <v>19</v>
      </c>
      <c r="J53" s="30">
        <v>1006</v>
      </c>
      <c r="K53" s="31"/>
      <c r="L53" s="32" t="s">
        <v>18</v>
      </c>
      <c r="M53" s="31">
        <v>1006</v>
      </c>
      <c r="N53" s="28" t="s">
        <v>5</v>
      </c>
      <c r="O53" s="29" t="s">
        <v>5</v>
      </c>
      <c r="P53" s="4" t="s">
        <v>5</v>
      </c>
      <c r="Q53" s="7" t="s">
        <v>5</v>
      </c>
      <c r="R53" s="56"/>
      <c r="S53" s="56"/>
      <c r="T53" s="56"/>
      <c r="U53" s="57"/>
      <c r="V53" s="6">
        <v>18176.3</v>
      </c>
      <c r="W53" s="6">
        <v>17976.3</v>
      </c>
      <c r="X53" s="6">
        <v>17976.3</v>
      </c>
      <c r="Y53" s="6">
        <v>7943.8</v>
      </c>
      <c r="Z53" s="5">
        <v>10232.5</v>
      </c>
      <c r="AA53" s="33">
        <f t="shared" si="8"/>
        <v>43.704164213838901</v>
      </c>
      <c r="AB53" s="26"/>
    </row>
    <row r="54" spans="1:28" s="48" customFormat="1" ht="12.75" customHeight="1" x14ac:dyDescent="0.2">
      <c r="A54" s="35"/>
      <c r="B54" s="52" t="s">
        <v>17</v>
      </c>
      <c r="C54" s="52"/>
      <c r="D54" s="52"/>
      <c r="E54" s="52"/>
      <c r="F54" s="52"/>
      <c r="G54" s="36" t="s">
        <v>5</v>
      </c>
      <c r="H54" s="37" t="s">
        <v>14</v>
      </c>
      <c r="I54" s="38" t="s">
        <v>5</v>
      </c>
      <c r="J54" s="39">
        <v>1102</v>
      </c>
      <c r="K54" s="40"/>
      <c r="L54" s="41"/>
      <c r="M54" s="40" t="s">
        <v>5</v>
      </c>
      <c r="N54" s="37" t="s">
        <v>5</v>
      </c>
      <c r="O54" s="38" t="s">
        <v>5</v>
      </c>
      <c r="P54" s="42" t="s">
        <v>5</v>
      </c>
      <c r="Q54" s="43" t="s">
        <v>5</v>
      </c>
      <c r="R54" s="53"/>
      <c r="S54" s="53"/>
      <c r="T54" s="53"/>
      <c r="U54" s="54"/>
      <c r="V54" s="44">
        <v>209928.1</v>
      </c>
      <c r="W54" s="44">
        <v>36287.1</v>
      </c>
      <c r="X54" s="44">
        <v>36287</v>
      </c>
      <c r="Y54" s="44">
        <v>72804.399999999994</v>
      </c>
      <c r="Z54" s="45">
        <v>137123.70000000001</v>
      </c>
      <c r="AA54" s="46">
        <f t="shared" ref="AA54:AA59" si="9">Y54*100/V54</f>
        <v>34.68063589390843</v>
      </c>
      <c r="AB54" s="47"/>
    </row>
    <row r="55" spans="1:28" ht="12.75" customHeight="1" x14ac:dyDescent="0.2">
      <c r="A55" s="25"/>
      <c r="B55" s="55" t="s">
        <v>16</v>
      </c>
      <c r="C55" s="55"/>
      <c r="D55" s="55"/>
      <c r="E55" s="55"/>
      <c r="F55" s="55"/>
      <c r="G55" s="27">
        <v>1101</v>
      </c>
      <c r="H55" s="28" t="s">
        <v>14</v>
      </c>
      <c r="I55" s="29" t="s">
        <v>3</v>
      </c>
      <c r="J55" s="30">
        <v>1101</v>
      </c>
      <c r="K55" s="31"/>
      <c r="L55" s="32" t="s">
        <v>14</v>
      </c>
      <c r="M55" s="31">
        <v>1101</v>
      </c>
      <c r="N55" s="28" t="s">
        <v>5</v>
      </c>
      <c r="O55" s="29" t="s">
        <v>5</v>
      </c>
      <c r="P55" s="4" t="s">
        <v>5</v>
      </c>
      <c r="Q55" s="7" t="s">
        <v>5</v>
      </c>
      <c r="R55" s="56"/>
      <c r="S55" s="56"/>
      <c r="T55" s="56"/>
      <c r="U55" s="57"/>
      <c r="V55" s="6">
        <v>57206.400000000001</v>
      </c>
      <c r="W55" s="6">
        <v>36287.1</v>
      </c>
      <c r="X55" s="6">
        <v>36287</v>
      </c>
      <c r="Y55" s="6">
        <v>28792.6</v>
      </c>
      <c r="Z55" s="5">
        <v>28413.800000000003</v>
      </c>
      <c r="AA55" s="33">
        <f t="shared" si="9"/>
        <v>50.331081836997257</v>
      </c>
      <c r="AB55" s="26"/>
    </row>
    <row r="56" spans="1:28" ht="12.75" customHeight="1" x14ac:dyDescent="0.2">
      <c r="A56" s="25"/>
      <c r="B56" s="55" t="s">
        <v>15</v>
      </c>
      <c r="C56" s="55"/>
      <c r="D56" s="55"/>
      <c r="E56" s="55"/>
      <c r="F56" s="55"/>
      <c r="G56" s="27">
        <v>1102</v>
      </c>
      <c r="H56" s="28" t="s">
        <v>14</v>
      </c>
      <c r="I56" s="29" t="s">
        <v>11</v>
      </c>
      <c r="J56" s="30">
        <v>1102</v>
      </c>
      <c r="K56" s="31"/>
      <c r="L56" s="32" t="s">
        <v>14</v>
      </c>
      <c r="M56" s="31">
        <v>1102</v>
      </c>
      <c r="N56" s="28" t="s">
        <v>5</v>
      </c>
      <c r="O56" s="29" t="s">
        <v>5</v>
      </c>
      <c r="P56" s="4" t="s">
        <v>5</v>
      </c>
      <c r="Q56" s="7" t="s">
        <v>5</v>
      </c>
      <c r="R56" s="56"/>
      <c r="S56" s="56"/>
      <c r="T56" s="56"/>
      <c r="U56" s="57"/>
      <c r="V56" s="6">
        <v>152721.70000000001</v>
      </c>
      <c r="W56" s="6">
        <v>0</v>
      </c>
      <c r="X56" s="6">
        <v>0</v>
      </c>
      <c r="Y56" s="6">
        <v>44011.8</v>
      </c>
      <c r="Z56" s="5">
        <v>108709.9</v>
      </c>
      <c r="AA56" s="33">
        <f t="shared" si="9"/>
        <v>28.818301524930639</v>
      </c>
      <c r="AB56" s="26"/>
    </row>
    <row r="57" spans="1:28" s="48" customFormat="1" ht="12.75" customHeight="1" x14ac:dyDescent="0.2">
      <c r="A57" s="35"/>
      <c r="B57" s="52" t="s">
        <v>13</v>
      </c>
      <c r="C57" s="52"/>
      <c r="D57" s="52"/>
      <c r="E57" s="52"/>
      <c r="F57" s="52"/>
      <c r="G57" s="36" t="s">
        <v>5</v>
      </c>
      <c r="H57" s="37" t="s">
        <v>8</v>
      </c>
      <c r="I57" s="38" t="s">
        <v>5</v>
      </c>
      <c r="J57" s="39">
        <v>1204</v>
      </c>
      <c r="K57" s="40"/>
      <c r="L57" s="41"/>
      <c r="M57" s="40" t="s">
        <v>5</v>
      </c>
      <c r="N57" s="37" t="s">
        <v>5</v>
      </c>
      <c r="O57" s="38" t="s">
        <v>5</v>
      </c>
      <c r="P57" s="42" t="s">
        <v>5</v>
      </c>
      <c r="Q57" s="43" t="s">
        <v>5</v>
      </c>
      <c r="R57" s="53"/>
      <c r="S57" s="53"/>
      <c r="T57" s="53"/>
      <c r="U57" s="54"/>
      <c r="V57" s="44">
        <v>18054.099999999999</v>
      </c>
      <c r="W57" s="44">
        <v>16854.099999999999</v>
      </c>
      <c r="X57" s="44">
        <v>16854.099999999999</v>
      </c>
      <c r="Y57" s="44">
        <v>7769.7</v>
      </c>
      <c r="Z57" s="45">
        <v>10284.399999999998</v>
      </c>
      <c r="AA57" s="46">
        <f t="shared" si="9"/>
        <v>43.035653951180066</v>
      </c>
      <c r="AB57" s="47"/>
    </row>
    <row r="58" spans="1:28" ht="12.75" customHeight="1" x14ac:dyDescent="0.2">
      <c r="A58" s="25"/>
      <c r="B58" s="55" t="s">
        <v>12</v>
      </c>
      <c r="C58" s="55"/>
      <c r="D58" s="55"/>
      <c r="E58" s="55"/>
      <c r="F58" s="55"/>
      <c r="G58" s="27">
        <v>1202</v>
      </c>
      <c r="H58" s="28" t="s">
        <v>8</v>
      </c>
      <c r="I58" s="29" t="s">
        <v>11</v>
      </c>
      <c r="J58" s="30">
        <v>1202</v>
      </c>
      <c r="K58" s="31"/>
      <c r="L58" s="32" t="s">
        <v>8</v>
      </c>
      <c r="M58" s="31">
        <v>1202</v>
      </c>
      <c r="N58" s="28" t="s">
        <v>5</v>
      </c>
      <c r="O58" s="29" t="s">
        <v>5</v>
      </c>
      <c r="P58" s="4" t="s">
        <v>5</v>
      </c>
      <c r="Q58" s="7" t="s">
        <v>5</v>
      </c>
      <c r="R58" s="56"/>
      <c r="S58" s="56"/>
      <c r="T58" s="56"/>
      <c r="U58" s="57"/>
      <c r="V58" s="6">
        <v>11779.4</v>
      </c>
      <c r="W58" s="6">
        <v>11779.4</v>
      </c>
      <c r="X58" s="6">
        <v>11779.4</v>
      </c>
      <c r="Y58" s="6">
        <v>5532.6</v>
      </c>
      <c r="Z58" s="5">
        <v>6246.7999999999993</v>
      </c>
      <c r="AA58" s="33">
        <f t="shared" si="9"/>
        <v>46.968436422907793</v>
      </c>
      <c r="AB58" s="26"/>
    </row>
    <row r="59" spans="1:28" ht="12.75" customHeight="1" x14ac:dyDescent="0.2">
      <c r="A59" s="25"/>
      <c r="B59" s="55" t="s">
        <v>10</v>
      </c>
      <c r="C59" s="55"/>
      <c r="D59" s="55"/>
      <c r="E59" s="55"/>
      <c r="F59" s="55"/>
      <c r="G59" s="27">
        <v>1204</v>
      </c>
      <c r="H59" s="28" t="s">
        <v>8</v>
      </c>
      <c r="I59" s="29" t="s">
        <v>9</v>
      </c>
      <c r="J59" s="30">
        <v>1204</v>
      </c>
      <c r="K59" s="31"/>
      <c r="L59" s="32" t="s">
        <v>8</v>
      </c>
      <c r="M59" s="31">
        <v>1204</v>
      </c>
      <c r="N59" s="28" t="s">
        <v>5</v>
      </c>
      <c r="O59" s="29" t="s">
        <v>5</v>
      </c>
      <c r="P59" s="4" t="s">
        <v>5</v>
      </c>
      <c r="Q59" s="7" t="s">
        <v>5</v>
      </c>
      <c r="R59" s="56"/>
      <c r="S59" s="56"/>
      <c r="T59" s="56"/>
      <c r="U59" s="57"/>
      <c r="V59" s="6">
        <v>6274.7</v>
      </c>
      <c r="W59" s="6">
        <v>5074.7</v>
      </c>
      <c r="X59" s="6">
        <v>5074.7</v>
      </c>
      <c r="Y59" s="6">
        <v>2237.1</v>
      </c>
      <c r="Z59" s="5">
        <v>4037.6</v>
      </c>
      <c r="AA59" s="33">
        <f t="shared" si="9"/>
        <v>35.652700527515258</v>
      </c>
      <c r="AB59" s="26"/>
    </row>
    <row r="60" spans="1:28" s="48" customFormat="1" ht="12.75" customHeight="1" x14ac:dyDescent="0.2">
      <c r="A60" s="35"/>
      <c r="B60" s="52" t="s">
        <v>7</v>
      </c>
      <c r="C60" s="52"/>
      <c r="D60" s="52"/>
      <c r="E60" s="52"/>
      <c r="F60" s="52"/>
      <c r="G60" s="36" t="s">
        <v>5</v>
      </c>
      <c r="H60" s="37" t="s">
        <v>4</v>
      </c>
      <c r="I60" s="38" t="s">
        <v>5</v>
      </c>
      <c r="J60" s="39">
        <v>1301</v>
      </c>
      <c r="K60" s="40"/>
      <c r="L60" s="41"/>
      <c r="M60" s="40" t="s">
        <v>5</v>
      </c>
      <c r="N60" s="37" t="s">
        <v>5</v>
      </c>
      <c r="O60" s="38" t="s">
        <v>5</v>
      </c>
      <c r="P60" s="42" t="s">
        <v>5</v>
      </c>
      <c r="Q60" s="43" t="s">
        <v>5</v>
      </c>
      <c r="R60" s="53"/>
      <c r="S60" s="53"/>
      <c r="T60" s="53"/>
      <c r="U60" s="54"/>
      <c r="V60" s="44">
        <v>4177</v>
      </c>
      <c r="W60" s="44">
        <v>4177</v>
      </c>
      <c r="X60" s="44">
        <v>4177</v>
      </c>
      <c r="Y60" s="44">
        <v>1808.5</v>
      </c>
      <c r="Z60" s="45">
        <v>2368.5</v>
      </c>
      <c r="AA60" s="46">
        <f t="shared" ref="AA60:AA62" si="10">Y60*100/V60</f>
        <v>43.296624371558536</v>
      </c>
      <c r="AB60" s="47"/>
    </row>
    <row r="61" spans="1:28" ht="12.75" customHeight="1" thickBot="1" x14ac:dyDescent="0.25">
      <c r="A61" s="25"/>
      <c r="B61" s="55" t="s">
        <v>6</v>
      </c>
      <c r="C61" s="55"/>
      <c r="D61" s="55"/>
      <c r="E61" s="55"/>
      <c r="F61" s="55"/>
      <c r="G61" s="27">
        <v>1301</v>
      </c>
      <c r="H61" s="28" t="s">
        <v>4</v>
      </c>
      <c r="I61" s="29" t="s">
        <v>3</v>
      </c>
      <c r="J61" s="30">
        <v>1301</v>
      </c>
      <c r="K61" s="31"/>
      <c r="L61" s="32" t="s">
        <v>4</v>
      </c>
      <c r="M61" s="31">
        <v>1301</v>
      </c>
      <c r="N61" s="28" t="s">
        <v>5</v>
      </c>
      <c r="O61" s="29" t="s">
        <v>5</v>
      </c>
      <c r="P61" s="4" t="s">
        <v>5</v>
      </c>
      <c r="Q61" s="7" t="s">
        <v>5</v>
      </c>
      <c r="R61" s="56"/>
      <c r="S61" s="56"/>
      <c r="T61" s="56"/>
      <c r="U61" s="57"/>
      <c r="V61" s="6">
        <v>4177</v>
      </c>
      <c r="W61" s="6">
        <v>4177</v>
      </c>
      <c r="X61" s="6">
        <v>4177</v>
      </c>
      <c r="Y61" s="6">
        <v>1808.5</v>
      </c>
      <c r="Z61" s="5">
        <v>2368.5</v>
      </c>
      <c r="AA61" s="33">
        <f t="shared" si="10"/>
        <v>43.296624371558536</v>
      </c>
      <c r="AB61" s="26"/>
    </row>
    <row r="62" spans="1:28" ht="12.75" customHeight="1" thickBot="1" x14ac:dyDescent="0.25">
      <c r="A62" s="1"/>
      <c r="B62" s="3"/>
      <c r="C62" s="2"/>
      <c r="D62" s="2"/>
      <c r="E62" s="2"/>
      <c r="F62" s="20" t="s">
        <v>107</v>
      </c>
      <c r="G62" s="17">
        <v>1301</v>
      </c>
      <c r="H62" s="17" t="s">
        <v>4</v>
      </c>
      <c r="I62" s="17" t="s">
        <v>3</v>
      </c>
      <c r="J62" s="17">
        <v>1301</v>
      </c>
      <c r="K62" s="17">
        <v>0</v>
      </c>
      <c r="L62" s="17">
        <v>0</v>
      </c>
      <c r="M62" s="17">
        <v>1301</v>
      </c>
      <c r="N62" s="17" t="s">
        <v>2</v>
      </c>
      <c r="O62" s="17" t="s">
        <v>1</v>
      </c>
      <c r="P62" s="17" t="s">
        <v>0</v>
      </c>
      <c r="Q62" s="17">
        <v>730</v>
      </c>
      <c r="R62" s="19">
        <v>0</v>
      </c>
      <c r="S62" s="19">
        <v>0</v>
      </c>
      <c r="T62" s="19">
        <v>0</v>
      </c>
      <c r="U62" s="19">
        <v>0</v>
      </c>
      <c r="V62" s="18">
        <v>5360607.8</v>
      </c>
      <c r="W62" s="18">
        <v>4042271.1</v>
      </c>
      <c r="X62" s="18">
        <v>3973931</v>
      </c>
      <c r="Y62" s="18">
        <v>2153756.6</v>
      </c>
      <c r="Z62" s="19">
        <v>3206851.2</v>
      </c>
      <c r="AA62" s="34">
        <f t="shared" si="10"/>
        <v>40.177470174184357</v>
      </c>
      <c r="AB62" s="26"/>
    </row>
  </sheetData>
  <mergeCells count="123">
    <mergeCell ref="AE10:AS10"/>
    <mergeCell ref="B7:B9"/>
    <mergeCell ref="D7:D9"/>
    <mergeCell ref="E7:E9"/>
    <mergeCell ref="F7:F9"/>
    <mergeCell ref="K7:K9"/>
    <mergeCell ref="G7:G9"/>
    <mergeCell ref="J7:J9"/>
    <mergeCell ref="C7:C9"/>
    <mergeCell ref="AA7:AA9"/>
    <mergeCell ref="Y7:Y9"/>
    <mergeCell ref="V7:V9"/>
    <mergeCell ref="H7:H9"/>
    <mergeCell ref="I7:I9"/>
    <mergeCell ref="F5:AA5"/>
    <mergeCell ref="N7:N9"/>
    <mergeCell ref="O7:O9"/>
    <mergeCell ref="L7:L9"/>
    <mergeCell ref="Q7:Q9"/>
    <mergeCell ref="M7:M9"/>
    <mergeCell ref="P7:P9"/>
    <mergeCell ref="B11:F11"/>
    <mergeCell ref="R11:U11"/>
    <mergeCell ref="B20:F20"/>
    <mergeCell ref="R20:U20"/>
    <mergeCell ref="B24:F24"/>
    <mergeCell ref="R24:U24"/>
    <mergeCell ref="B12:F12"/>
    <mergeCell ref="R12:U12"/>
    <mergeCell ref="B13:F13"/>
    <mergeCell ref="R13:U13"/>
    <mergeCell ref="B38:F38"/>
    <mergeCell ref="R38:U38"/>
    <mergeCell ref="B32:F32"/>
    <mergeCell ref="R32:U32"/>
    <mergeCell ref="B33:F33"/>
    <mergeCell ref="R33:U33"/>
    <mergeCell ref="B21:F21"/>
    <mergeCell ref="R21:U21"/>
    <mergeCell ref="B31:F31"/>
    <mergeCell ref="R31:U31"/>
    <mergeCell ref="B46:F46"/>
    <mergeCell ref="R46:U46"/>
    <mergeCell ref="B48:F48"/>
    <mergeCell ref="R48:U48"/>
    <mergeCell ref="B25:F25"/>
    <mergeCell ref="R25:U25"/>
    <mergeCell ref="B26:F26"/>
    <mergeCell ref="R26:U26"/>
    <mergeCell ref="B27:F27"/>
    <mergeCell ref="R27:U27"/>
    <mergeCell ref="B36:F36"/>
    <mergeCell ref="R36:U36"/>
    <mergeCell ref="B39:F39"/>
    <mergeCell ref="R39:U39"/>
    <mergeCell ref="B40:F40"/>
    <mergeCell ref="R40:U40"/>
    <mergeCell ref="B41:F41"/>
    <mergeCell ref="R41:U41"/>
    <mergeCell ref="B28:F28"/>
    <mergeCell ref="R28:U28"/>
    <mergeCell ref="B29:F29"/>
    <mergeCell ref="R29:U29"/>
    <mergeCell ref="B60:F60"/>
    <mergeCell ref="R60:U60"/>
    <mergeCell ref="B58:F58"/>
    <mergeCell ref="R58:U58"/>
    <mergeCell ref="B59:F59"/>
    <mergeCell ref="R59:U59"/>
    <mergeCell ref="B14:F14"/>
    <mergeCell ref="R14:U14"/>
    <mergeCell ref="B15:F15"/>
    <mergeCell ref="R15:U15"/>
    <mergeCell ref="B16:F16"/>
    <mergeCell ref="R16:U16"/>
    <mergeCell ref="B17:F17"/>
    <mergeCell ref="R17:U17"/>
    <mergeCell ref="B18:F18"/>
    <mergeCell ref="R18:U18"/>
    <mergeCell ref="B19:F19"/>
    <mergeCell ref="R19:U19"/>
    <mergeCell ref="B22:F22"/>
    <mergeCell ref="R22:U22"/>
    <mergeCell ref="B23:F23"/>
    <mergeCell ref="R23:U23"/>
    <mergeCell ref="B49:F49"/>
    <mergeCell ref="R49:U49"/>
    <mergeCell ref="B61:F61"/>
    <mergeCell ref="R61:U61"/>
    <mergeCell ref="B30:F30"/>
    <mergeCell ref="R30:U30"/>
    <mergeCell ref="B34:F34"/>
    <mergeCell ref="R34:U34"/>
    <mergeCell ref="B37:F37"/>
    <mergeCell ref="R37:U37"/>
    <mergeCell ref="B35:F35"/>
    <mergeCell ref="R35:U35"/>
    <mergeCell ref="B42:F42"/>
    <mergeCell ref="R42:U42"/>
    <mergeCell ref="B44:F44"/>
    <mergeCell ref="R44:U44"/>
    <mergeCell ref="B43:F43"/>
    <mergeCell ref="R43:U43"/>
    <mergeCell ref="B45:F45"/>
    <mergeCell ref="R45:U45"/>
    <mergeCell ref="B50:F50"/>
    <mergeCell ref="R50:U50"/>
    <mergeCell ref="B53:F53"/>
    <mergeCell ref="R53:U53"/>
    <mergeCell ref="B57:F57"/>
    <mergeCell ref="R57:U57"/>
    <mergeCell ref="B47:F47"/>
    <mergeCell ref="R47:U47"/>
    <mergeCell ref="B51:F51"/>
    <mergeCell ref="R51:U51"/>
    <mergeCell ref="B52:F52"/>
    <mergeCell ref="R52:U52"/>
    <mergeCell ref="B55:F55"/>
    <mergeCell ref="R55:U55"/>
    <mergeCell ref="B56:F56"/>
    <mergeCell ref="R56:U56"/>
    <mergeCell ref="B54:F54"/>
    <mergeCell ref="R54:U54"/>
  </mergeCells>
  <pageMargins left="0.78740157480314965" right="0.39370078740157483" top="0.59055118110236227" bottom="0.39370078740157483" header="0.51181102362204722" footer="0.51181102362204722"/>
  <pageSetup paperSize="9" scale="81" fitToHeight="0" orientation="portrait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пр4</vt:lpstr>
      <vt:lpstr>пр4!Заголовки_для_печати</vt:lpstr>
      <vt:lpstr>пр4!Область_печати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Грига Ирина Владимировна</cp:lastModifiedBy>
  <cp:lastPrinted>2019-07-16T07:17:48Z</cp:lastPrinted>
  <dcterms:created xsi:type="dcterms:W3CDTF">2019-07-16T06:16:01Z</dcterms:created>
  <dcterms:modified xsi:type="dcterms:W3CDTF">2019-08-05T04:55:48Z</dcterms:modified>
</cp:coreProperties>
</file>